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县级补贴机具结算明细表" sheetId="1" r:id="rId1"/>
    <sheet name="Sheet1" sheetId="2" r:id="rId2"/>
  </sheets>
  <definedNames>
    <definedName name="_xlnm._FilterDatabase" localSheetId="0" hidden="1">县级补贴机具结算明细表!$A$3:$K$95</definedName>
    <definedName name="JR_PAGE_ANCHOR_0_1">县级补贴机具结算明细表!$A$1</definedName>
    <definedName name="_xlnm.Print_Titles" localSheetId="0">县级补贴机具结算明细表!$3:$3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<sst xmlns="http://schemas.openxmlformats.org/spreadsheetml/2006/main" count="696" uniqueCount="323">
  <si>
    <r>
      <t>2025</t>
    </r>
    <r>
      <rPr>
        <b/>
        <sz val="14"/>
        <color rgb="FF000000"/>
        <rFont val="宋体"/>
        <charset val="134"/>
      </rPr>
      <t>年度宿城区第二批享受农机购置与应用补贴机具购机者信息表</t>
    </r>
  </si>
  <si>
    <t/>
  </si>
  <si>
    <t>购机者</t>
  </si>
  <si>
    <t>补贴机具</t>
  </si>
  <si>
    <r>
      <t>补贴资金
（单位</t>
    </r>
    <r>
      <rPr>
        <b/>
        <sz val="10"/>
        <color rgb="FF000000"/>
        <rFont val="whsc"/>
        <charset val="134"/>
      </rPr>
      <t>:</t>
    </r>
    <r>
      <rPr>
        <b/>
        <sz val="10"/>
        <color rgb="FF000000"/>
        <rFont val="宋体"/>
        <charset val="134"/>
      </rPr>
      <t>元）</t>
    </r>
  </si>
  <si>
    <t>申请表编号</t>
  </si>
  <si>
    <t>姓名或组织名称</t>
  </si>
  <si>
    <t>乡镇</t>
  </si>
  <si>
    <t>机具品目</t>
  </si>
  <si>
    <t>型号</t>
  </si>
  <si>
    <r>
      <t>出厂编号</t>
    </r>
    <r>
      <rPr>
        <sz val="9"/>
        <color rgb="FF000000"/>
        <rFont val="whsc"/>
        <charset val="134"/>
      </rPr>
      <t>[</t>
    </r>
    <r>
      <rPr>
        <sz val="9"/>
        <color rgb="FF000000"/>
        <rFont val="宋体"/>
        <charset val="134"/>
      </rPr>
      <t>发动机号</t>
    </r>
    <r>
      <rPr>
        <sz val="9"/>
        <color rgb="FF000000"/>
        <rFont val="whsc"/>
        <charset val="134"/>
      </rPr>
      <t>]</t>
    </r>
  </si>
  <si>
    <t>生产企业</t>
  </si>
  <si>
    <t>经销商</t>
  </si>
  <si>
    <t>数量
（台/套）</t>
  </si>
  <si>
    <t>销售价格</t>
  </si>
  <si>
    <t>补贴金额</t>
  </si>
  <si>
    <t>3213020725000003</t>
  </si>
  <si>
    <t>张兆军</t>
  </si>
  <si>
    <t>洋北街道办</t>
  </si>
  <si>
    <t>插秧机</t>
  </si>
  <si>
    <t>2ZGQ-6K1</t>
  </si>
  <si>
    <t>KBP61900LRCM08231[4RS9271]</t>
  </si>
  <si>
    <t>久保田农业机械（苏州）有限公司</t>
  </si>
  <si>
    <t>宿迁苏欣农机汽车有限公司</t>
  </si>
  <si>
    <t>3213020725000004</t>
  </si>
  <si>
    <t>KBP61900CRCM08234[4RS9282]</t>
  </si>
  <si>
    <t>3213020725000005</t>
  </si>
  <si>
    <t>KBP61900PRCM08236[4RS9276]</t>
  </si>
  <si>
    <t>3213020725000006</t>
  </si>
  <si>
    <t>张北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</si>
  <si>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:2ZGQ-6K(G4)(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:2ZGQ-6K)</t>
    </r>
  </si>
  <si>
    <t>KBP61400JSCA08742[4RV0016]</t>
  </si>
  <si>
    <t>3213020725000007</t>
  </si>
  <si>
    <t>吴培生</t>
  </si>
  <si>
    <t>轮式拖拉机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</si>
  <si>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whsc"/>
        <charset val="134"/>
      </rPr>
      <t>M2004-5G(G4)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whsc"/>
        <charset val="134"/>
      </rPr>
      <t>M2004-5G</t>
    </r>
    <r>
      <rPr>
        <sz val="6"/>
        <color rgb="FF000000"/>
        <rFont val="宋体"/>
        <charset val="134"/>
      </rPr>
      <t>）</t>
    </r>
  </si>
  <si>
    <t>63321M5E1S4206660[7325C005684]</t>
  </si>
  <si>
    <t>潍柴雷沃智慧农业科技股份有限公司</t>
  </si>
  <si>
    <t>宿迁市广源农机汽车销售有限公司</t>
  </si>
  <si>
    <t>3213020725000008</t>
  </si>
  <si>
    <t>何庆民</t>
  </si>
  <si>
    <t>M2004-5RP</t>
  </si>
  <si>
    <t>63321M5E5R4215680[7324S014151]</t>
  </si>
  <si>
    <t>3213020725000009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</si>
  <si>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whsc"/>
        <charset val="134"/>
      </rPr>
      <t>LN2004(G4)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whsc"/>
        <charset val="134"/>
      </rPr>
      <t>LN2004</t>
    </r>
    <r>
      <rPr>
        <sz val="6"/>
        <color rgb="FF000000"/>
        <rFont val="宋体"/>
        <charset val="134"/>
      </rPr>
      <t>）</t>
    </r>
  </si>
  <si>
    <t>32514408[YT25213307]</t>
  </si>
  <si>
    <t>第一拖拉机股份有限公司</t>
  </si>
  <si>
    <t>3213020725000010</t>
  </si>
  <si>
    <t>张德智</t>
  </si>
  <si>
    <t>谷物联合收割机</t>
  </si>
  <si>
    <t>4LZ-8G6A</t>
  </si>
  <si>
    <t>63321RG81R4308667[E224G007002]</t>
  </si>
  <si>
    <t>3213020725000011</t>
  </si>
  <si>
    <t>63321RG83R4308668[E224F006485]</t>
  </si>
  <si>
    <t>3213020725000012</t>
  </si>
  <si>
    <t>沈振顺</t>
  </si>
  <si>
    <t>4LZ-7.0C</t>
  </si>
  <si>
    <t>1VA21BBJ3S4001892[362FSDS10381]</t>
  </si>
  <si>
    <t>徐州徐工农业装备科技有限公司</t>
  </si>
  <si>
    <t>宿迁大田农机有限公司</t>
  </si>
  <si>
    <t>3213020725000013</t>
  </si>
  <si>
    <t>杨友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</si>
  <si>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whsc"/>
        <charset val="134"/>
      </rPr>
      <t>M1604-5R(G4)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whsc"/>
        <charset val="134"/>
      </rPr>
      <t>M1604-5R</t>
    </r>
    <r>
      <rPr>
        <sz val="6"/>
        <color rgb="FF000000"/>
        <rFont val="宋体"/>
        <charset val="134"/>
      </rPr>
      <t>）</t>
    </r>
  </si>
  <si>
    <t>63321M5C2R4214726[7324S014025]</t>
  </si>
  <si>
    <t>3213020725000014</t>
  </si>
  <si>
    <t>孙尤强</t>
  </si>
  <si>
    <t>4LZ-8.0EP</t>
  </si>
  <si>
    <t>QRLPE512517[3656S0S11559]</t>
  </si>
  <si>
    <t>江苏沃得农业机械股份有限公司（原：江苏沃得农业机械有限公司）</t>
  </si>
  <si>
    <t>宿迁佳田农机有限公司</t>
  </si>
  <si>
    <t>3213020725000015</t>
  </si>
  <si>
    <t>徐赛</t>
  </si>
  <si>
    <t>QRLEAS194437[3656S0R11164]</t>
  </si>
  <si>
    <t>3213020725000016</t>
  </si>
  <si>
    <t>朱永和</t>
  </si>
  <si>
    <t>穴播机</t>
  </si>
  <si>
    <t>2BYFX-4D</t>
  </si>
  <si>
    <t>NH2517153[]</t>
  </si>
  <si>
    <t>河北农哈哈机械集团有限公司</t>
  </si>
  <si>
    <t>合计</t>
  </si>
  <si>
    <t>3213021225000002</t>
  </si>
  <si>
    <t>张志军</t>
  </si>
  <si>
    <t>项里街道办</t>
  </si>
  <si>
    <t>QRLNL494211[366BS1R10822]</t>
  </si>
  <si>
    <t>宿迁市星华农机有限公司</t>
  </si>
  <si>
    <t>3213021225000003</t>
  </si>
  <si>
    <t>纪建</t>
  </si>
  <si>
    <t>2BYFSX-3</t>
  </si>
  <si>
    <t>NH2516281[]</t>
  </si>
  <si>
    <t>3213020925000005</t>
  </si>
  <si>
    <t>柏全胜</t>
  </si>
  <si>
    <t>王官集镇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</si>
  <si>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:4LZ-6.5A8(G4)(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:4LZ-6.5A8)</t>
    </r>
  </si>
  <si>
    <t>KBH71000HSCD04635[CSE2039]</t>
  </si>
  <si>
    <t>3213020925000009</t>
  </si>
  <si>
    <t>王刚</t>
  </si>
  <si>
    <t>WH2004-2</t>
  </si>
  <si>
    <t>DEZ19402[YT24219350]</t>
  </si>
  <si>
    <t>江苏沃得高新农业装备有限公司</t>
  </si>
  <si>
    <t>3213020925000010</t>
  </si>
  <si>
    <t>4LZ-8.0EZ</t>
  </si>
  <si>
    <t>ZRLNG485495[362HS0R12324]</t>
  </si>
  <si>
    <t>3213020925000011</t>
  </si>
  <si>
    <t>QRLEBS195119[3656S0R10409]</t>
  </si>
  <si>
    <t>3213020925000021</t>
  </si>
  <si>
    <t>王林章</t>
  </si>
  <si>
    <t>QRLPE512454[3656S0S11105]</t>
  </si>
  <si>
    <t>3213020925000023</t>
  </si>
  <si>
    <t>袁纪玲</t>
  </si>
  <si>
    <t>旋耕机</t>
  </si>
  <si>
    <t>1GQN-250</t>
  </si>
  <si>
    <t>DH24XG03710[]</t>
  </si>
  <si>
    <t>山东大华机械有限公司</t>
  </si>
  <si>
    <t>宿迁德福农业机械销售有限公司</t>
  </si>
  <si>
    <t>3213020125000037</t>
  </si>
  <si>
    <t>陈复业</t>
  </si>
  <si>
    <t>屠园镇</t>
  </si>
  <si>
    <t>KBP61900KRCL07473[4RR0364]</t>
  </si>
  <si>
    <t>3213020125000038</t>
  </si>
  <si>
    <t>KBP61900LRCL07464[4RR0893]</t>
  </si>
  <si>
    <t>3213020125000039</t>
  </si>
  <si>
    <t>KBP61900PRCL07701[4RS9154]</t>
  </si>
  <si>
    <t>3213020125000045</t>
  </si>
  <si>
    <t>KBP61900KRCK07213[4RR1122]</t>
  </si>
  <si>
    <t>3213020125000046</t>
  </si>
  <si>
    <t>KBP61900TRCK07158[4RQ6296]</t>
  </si>
  <si>
    <t>3213020125000047</t>
  </si>
  <si>
    <t>KBP61900PRCK07209[4RR1136]</t>
  </si>
  <si>
    <t>3213020325000024</t>
  </si>
  <si>
    <t>仓晓明</t>
  </si>
  <si>
    <t>秸秆粉碎还田机</t>
  </si>
  <si>
    <t>1JH-150</t>
  </si>
  <si>
    <t>25H130074[]</t>
  </si>
  <si>
    <t>潍坊裕祥农业装备有限公司</t>
  </si>
  <si>
    <t>宿迁金登汽车销售有限公司</t>
  </si>
  <si>
    <t>3213020325000028</t>
  </si>
  <si>
    <t>王之林</t>
  </si>
  <si>
    <t>2BYF-2</t>
  </si>
  <si>
    <t>NYW2BYF-22500390[]</t>
  </si>
  <si>
    <t>河南农有王农业装备科技股份有限公司</t>
  </si>
  <si>
    <t>3213020325000029</t>
  </si>
  <si>
    <t>2BFD-6</t>
  </si>
  <si>
    <t>NYW2BFD-624001217[]</t>
  </si>
  <si>
    <t>3213020325000030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</si>
  <si>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whsc"/>
        <charset val="134"/>
      </rPr>
      <t>CL504B(G4)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whsc"/>
        <charset val="134"/>
      </rPr>
      <t>CL504B</t>
    </r>
    <r>
      <rPr>
        <sz val="6"/>
        <color rgb="FF000000"/>
        <rFont val="宋体"/>
        <charset val="134"/>
      </rPr>
      <t>）</t>
    </r>
  </si>
  <si>
    <t>CL24MY3811[SD9020589]</t>
  </si>
  <si>
    <t>常力工贸有限公司</t>
  </si>
  <si>
    <t>3213020325000036</t>
  </si>
  <si>
    <t>陈从锦</t>
  </si>
  <si>
    <t>1JH-220</t>
  </si>
  <si>
    <t>25H220315[]</t>
  </si>
  <si>
    <t>3213020325000037</t>
  </si>
  <si>
    <t>宿城区胡茂庭家庭农场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</si>
  <si>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:2ZGQ-60D(G4)(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:2ZGQ-60D)</t>
    </r>
  </si>
  <si>
    <t>R60DR09931[Z81687],R60DR09934[Z81660]</t>
  </si>
  <si>
    <t>洋马农机（中国）有限公司</t>
  </si>
  <si>
    <t>宿迁四海农机汽车贸易有限公司</t>
  </si>
  <si>
    <t>3213020325000038</t>
  </si>
  <si>
    <t>R60DR09932[Z81658],R60DR09935[Z81661]</t>
  </si>
  <si>
    <t>3213020325000041</t>
  </si>
  <si>
    <t>李守林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</si>
  <si>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:2ZG-6D2(G62)(G4)(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:2ZG-6D2(G62))</t>
    </r>
  </si>
  <si>
    <t>JF2EC060232[CH43600837]</t>
  </si>
  <si>
    <t>苏州久富农业机械有限公司</t>
  </si>
  <si>
    <t>泗阳吉丰农机汽车贸易有限公司</t>
  </si>
  <si>
    <t>3213020325000044</t>
  </si>
  <si>
    <t>胡继云</t>
  </si>
  <si>
    <t>2BFD-3</t>
  </si>
  <si>
    <t>NYW2BFD-324001219[]</t>
  </si>
  <si>
    <t>3213020325000045</t>
  </si>
  <si>
    <t>单粒（精密）播种机</t>
  </si>
  <si>
    <t>2BYSFX-2</t>
  </si>
  <si>
    <t>NYW2BYSFX-2255322[]</t>
  </si>
  <si>
    <t>3213020325000053</t>
  </si>
  <si>
    <t>徐喜平</t>
  </si>
  <si>
    <t>R60DR11668[Z85208],R60DR11693[Z85191],R60DR11694[Z85290],R60DR11696[Z85292]</t>
  </si>
  <si>
    <t>3213021425000001</t>
  </si>
  <si>
    <t>杜亚男</t>
  </si>
  <si>
    <t>双庄街道办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</si>
  <si>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:4LZ-6.0A(G4)(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:4LZ-6.0A)</t>
    </r>
  </si>
  <si>
    <t>CDQA003994[Z9126C]</t>
  </si>
  <si>
    <t>3213020425000036</t>
  </si>
  <si>
    <t>陈宇成</t>
  </si>
  <si>
    <t>龙河镇</t>
  </si>
  <si>
    <t>CDQA004823[Z0369D]</t>
  </si>
  <si>
    <t>3213020425000038</t>
  </si>
  <si>
    <t>曹庆楼</t>
  </si>
  <si>
    <t>2BYFSX-2</t>
  </si>
  <si>
    <t>NH2502352[]</t>
  </si>
  <si>
    <t>泗洪县利民农机服务部</t>
  </si>
  <si>
    <t>3213020425000039</t>
  </si>
  <si>
    <t>王继珠</t>
  </si>
  <si>
    <t>2ZGQ-60A</t>
  </si>
  <si>
    <t>R6DSR00339[Z89685]</t>
  </si>
  <si>
    <t>3213020425000040</t>
  </si>
  <si>
    <t>陆兴启</t>
  </si>
  <si>
    <t>63321RG87R4303506[Q240393928V]</t>
  </si>
  <si>
    <t>睢宁顺达农机销售有限公司</t>
  </si>
  <si>
    <t>3213021025000010</t>
  </si>
  <si>
    <t>史强</t>
  </si>
  <si>
    <t>耿车镇</t>
  </si>
  <si>
    <t>4LZ-8G7A</t>
  </si>
  <si>
    <t>63321RG86S4300005[E224H008611]</t>
  </si>
  <si>
    <t>3213020225000013</t>
  </si>
  <si>
    <t>王卫昌</t>
  </si>
  <si>
    <t>陈集镇</t>
  </si>
  <si>
    <t>NH2506580[]</t>
  </si>
  <si>
    <t>3213020225000018</t>
  </si>
  <si>
    <t>杨维强</t>
  </si>
  <si>
    <t>QRLNL493918[366BS1R12905]</t>
  </si>
  <si>
    <t>3213020225000020</t>
  </si>
  <si>
    <t>石万录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</si>
  <si>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whsc"/>
        <charset val="134"/>
      </rPr>
      <t>CL704-6(G4)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whsc"/>
        <charset val="134"/>
      </rPr>
      <t>CL704-6</t>
    </r>
    <r>
      <rPr>
        <sz val="6"/>
        <color rgb="FF000000"/>
        <rFont val="宋体"/>
        <charset val="134"/>
      </rPr>
      <t>）</t>
    </r>
  </si>
  <si>
    <t>CL25BE0226[SD9069396]</t>
  </si>
  <si>
    <t>3213020225000022</t>
  </si>
  <si>
    <t>邱继山</t>
  </si>
  <si>
    <t>25H130075[]</t>
  </si>
  <si>
    <t>3213020225000023</t>
  </si>
  <si>
    <t>朱其星</t>
  </si>
  <si>
    <t>1VA21BBJ6R4007695[362FSDS10033]</t>
  </si>
  <si>
    <t>3213020225000027</t>
  </si>
  <si>
    <t>曾献科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</si>
  <si>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:4LZ-7G2A(G4)(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:4LZ-7G2A)</t>
    </r>
  </si>
  <si>
    <t>63321RG75R4308887[Q240795071V]</t>
  </si>
  <si>
    <t>3213020225000029</t>
  </si>
  <si>
    <t>徐洪超</t>
  </si>
  <si>
    <t>NH2521127[]</t>
  </si>
  <si>
    <t>3213020225000031</t>
  </si>
  <si>
    <t>沈杰</t>
  </si>
  <si>
    <t>QRLNL493197[366BS1R11491]</t>
  </si>
  <si>
    <t>3213020225000032</t>
  </si>
  <si>
    <t>夏瑞海</t>
  </si>
  <si>
    <t>QRLECS195831[3656S0S10311]</t>
  </si>
  <si>
    <t>3213020225000034</t>
  </si>
  <si>
    <t>陈鸣鸣</t>
  </si>
  <si>
    <t>NH2538966[]</t>
  </si>
  <si>
    <t>3213020225000035</t>
  </si>
  <si>
    <t>王加洋</t>
  </si>
  <si>
    <t>NYW2BYF-22500388[]</t>
  </si>
  <si>
    <t>3213020225000036</t>
  </si>
  <si>
    <t>陈军</t>
  </si>
  <si>
    <t>NH2506584[]</t>
  </si>
  <si>
    <t>3213020225000037</t>
  </si>
  <si>
    <t>张庆明</t>
  </si>
  <si>
    <t>NH2521111[]</t>
  </si>
  <si>
    <t>3213020225000038</t>
  </si>
  <si>
    <t>伏风林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</si>
  <si>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:CL1804-1(G4)(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:CL1804-1)</t>
    </r>
  </si>
  <si>
    <t>CL25EF0979[6P25D008051]</t>
  </si>
  <si>
    <t>3213020225000039</t>
  </si>
  <si>
    <t>25H220317[]</t>
  </si>
  <si>
    <t>3213020225000041</t>
  </si>
  <si>
    <t>杨维领</t>
  </si>
  <si>
    <t>NH2538951[]</t>
  </si>
  <si>
    <t>3213020225000042</t>
  </si>
  <si>
    <t>班广涛</t>
  </si>
  <si>
    <t>1JH-150A</t>
  </si>
  <si>
    <t>24H01150221[]</t>
  </si>
  <si>
    <t>潍坊百励丰农业机械有限公司</t>
  </si>
  <si>
    <t>3213020225000043</t>
  </si>
  <si>
    <t>陈夫兵</t>
  </si>
  <si>
    <t>NH2506590[]</t>
  </si>
  <si>
    <t>3213020225000045</t>
  </si>
  <si>
    <t>邸全永</t>
  </si>
  <si>
    <t>NH2538980[]</t>
  </si>
  <si>
    <t>3213020225000046</t>
  </si>
  <si>
    <t>路占辉</t>
  </si>
  <si>
    <t>NYW2BYF-22401026[]</t>
  </si>
  <si>
    <t>3213020225000048</t>
  </si>
  <si>
    <t>庄叶军</t>
  </si>
  <si>
    <t>24H150130[]</t>
  </si>
  <si>
    <t>3213020225000058</t>
  </si>
  <si>
    <t>梁军</t>
  </si>
  <si>
    <t>1JH-165A</t>
  </si>
  <si>
    <t>24H01165048[]</t>
  </si>
  <si>
    <t>3213020825000017</t>
  </si>
  <si>
    <t>陆裕满</t>
  </si>
  <si>
    <t>蔡集镇</t>
  </si>
  <si>
    <t>QRLNL496349[366BS1R12331]</t>
  </si>
  <si>
    <t>3213020825000018</t>
  </si>
  <si>
    <t>张士连</t>
  </si>
  <si>
    <t>QRLEBS195172[3656S0R11122]</t>
  </si>
  <si>
    <t>3213020825000019</t>
  </si>
  <si>
    <t>马文娟</t>
  </si>
  <si>
    <t>QRLEBS195319[3656S0S10062]</t>
  </si>
  <si>
    <t>3213020825000021</t>
  </si>
  <si>
    <t>解光理</t>
  </si>
  <si>
    <t>4LZ-6.5C8</t>
  </si>
  <si>
    <t>KBH71400CSCE01576[CSG2027]</t>
  </si>
  <si>
    <t>3213020825000022</t>
  </si>
  <si>
    <t>蔡亚</t>
  </si>
  <si>
    <t>32511003[YT25210599]</t>
  </si>
  <si>
    <t>3213020825000023</t>
  </si>
  <si>
    <t>1JH-250</t>
  </si>
  <si>
    <t>GC244010[]</t>
  </si>
  <si>
    <t>河北国昌农业机械有限公司</t>
  </si>
  <si>
    <t>3213020525000003</t>
  </si>
  <si>
    <t>时先学</t>
  </si>
  <si>
    <t>埠子镇</t>
  </si>
  <si>
    <t>CDQA003858[Z8868C]</t>
  </si>
  <si>
    <t>3213020525000004</t>
  </si>
  <si>
    <t>蔡同</t>
  </si>
  <si>
    <t>QRLNL494006[366BS1R12895]</t>
  </si>
  <si>
    <t>3213020525000005</t>
  </si>
  <si>
    <t>R60DR11933[Z85974]</t>
  </si>
  <si>
    <t>3213020525000006</t>
  </si>
  <si>
    <t>谢勋爱</t>
  </si>
  <si>
    <t>R60DR09940[Z81770]</t>
  </si>
  <si>
    <t>3213020525000007</t>
  </si>
  <si>
    <t>王志勇</t>
  </si>
  <si>
    <t>CDQA004827[Z0363D]</t>
  </si>
  <si>
    <t>3213020525000008</t>
  </si>
  <si>
    <t>张根喜</t>
  </si>
  <si>
    <t>QRLNL496429[366BS1R13237]</t>
  </si>
  <si>
    <t>3213020525000010</t>
  </si>
  <si>
    <t>邵利虎</t>
  </si>
  <si>
    <t>R60DR11866[Z86133]</t>
  </si>
  <si>
    <t>3213020525000011</t>
  </si>
  <si>
    <t>程荣敏</t>
  </si>
  <si>
    <t>R60DR13051[Z90229]</t>
  </si>
  <si>
    <r>
      <rPr>
        <b/>
        <sz val="14"/>
        <color rgb="FF000000"/>
        <rFont val="whsc"/>
        <charset val="134"/>
      </rPr>
      <t>合         计</t>
    </r>
  </si>
  <si>
    <r>
      <rPr>
        <sz val="10"/>
        <color rgb="FF000000"/>
        <rFont val="whsc"/>
        <charset val="134"/>
      </rPr>
      <t>86</t>
    </r>
  </si>
  <si>
    <t>此公示时间为5天，自2025年7月21日-25日，如有异议请拨打投诉电话:0527-82898339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</si>
</sst>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6"/>
      <color theme="1"/>
      <name val="宋体"/>
      <charset val="134"/>
      <scheme val="minor"/>
    </font>
    <font>
      <b/>
      <sz val="14"/>
      <color rgb="FF000000"/>
      <name val="whsc"/>
      <charset val="134"/>
    </font>
    <font>
      <b/>
      <sz val="18"/>
      <color rgb="FF000000"/>
      <name val="whsc"/>
      <charset val="134"/>
    </font>
    <font>
      <b/>
      <sz val="10"/>
      <color rgb="FF000000"/>
      <name val="宋体"/>
      <charset val="134"/>
    </font>
    <font>
      <b/>
      <sz val="10"/>
      <color rgb="FF000000"/>
      <name val="whsc"/>
      <charset val="134"/>
    </font>
    <font>
      <sz val="9"/>
      <color rgb="FF000000"/>
      <name val="宋体"/>
      <charset val="134"/>
    </font>
    <font>
      <sz val="6"/>
      <color rgb="FF000000"/>
      <name val="whsc"/>
      <charset val="134"/>
    </font>
    <font>
      <sz val="6"/>
      <color rgb="FF000000"/>
      <name val="宋体"/>
      <charset val="134"/>
    </font>
    <font>
      <b/>
      <sz val="6"/>
      <color rgb="FF000000"/>
      <name val="宋体"/>
      <charset val="134"/>
    </font>
    <font>
      <b/>
      <sz val="6"/>
      <color rgb="FF000000"/>
      <name val="whsc"/>
      <charset val="134"/>
    </font>
    <font>
      <sz val="9"/>
      <name val="宋体"/>
      <charset val="134"/>
    </font>
    <font>
      <sz val="10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whsc"/>
      <charset val="134"/>
    </font>
    <font>
      <b/>
      <sz val="14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7" borderId="17" applyNumberFormat="0" applyAlignment="0" applyProtection="0">
      <alignment vertical="center"/>
    </xf>
    <xf numFmtId="0" fontId="26" fillId="7" borderId="16" applyNumberFormat="0" applyAlignment="0" applyProtection="0">
      <alignment vertical="center"/>
    </xf>
    <xf numFmtId="0" fontId="27" fillId="8" borderId="18" applyNumberFormat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7" fillId="3" borderId="2" xfId="0" applyNumberFormat="1" applyFont="1" applyFill="1" applyBorder="1" applyAlignment="1" applyProtection="1">
      <alignment horizontal="center" vertical="center" wrapText="1"/>
    </xf>
    <xf numFmtId="0" fontId="8" fillId="3" borderId="2" xfId="0" applyNumberFormat="1" applyFont="1" applyFill="1" applyBorder="1" applyAlignment="1" applyProtection="1">
      <alignment horizontal="center" vertical="center" wrapText="1"/>
    </xf>
    <xf numFmtId="0" fontId="7" fillId="3" borderId="2" xfId="0" applyNumberFormat="1" applyFont="1" applyFill="1" applyBorder="1" applyAlignment="1" applyProtection="1">
      <alignment horizontal="center" vertical="center" wrapText="1"/>
    </xf>
    <xf numFmtId="0" fontId="8" fillId="3" borderId="3" xfId="0" applyNumberFormat="1" applyFont="1" applyFill="1" applyBorder="1" applyAlignment="1" applyProtection="1">
      <alignment horizontal="center" vertical="center" wrapText="1"/>
    </xf>
    <xf numFmtId="0" fontId="9" fillId="4" borderId="4" xfId="0" applyNumberFormat="1" applyFont="1" applyFill="1" applyBorder="1" applyAlignment="1" applyProtection="1">
      <alignment horizontal="center" vertical="center" wrapText="1"/>
    </xf>
    <xf numFmtId="0" fontId="10" fillId="2" borderId="5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2" fillId="2" borderId="6" xfId="0" applyNumberFormat="1" applyFont="1" applyFill="1" applyBorder="1" applyAlignment="1" applyProtection="1">
      <alignment horizontal="center" vertical="center" wrapText="1"/>
    </xf>
    <xf numFmtId="0" fontId="13" fillId="2" borderId="7" xfId="0" applyNumberFormat="1" applyFont="1" applyFill="1" applyBorder="1" applyAlignment="1" applyProtection="1">
      <alignment horizontal="center" vertical="center" wrapText="1"/>
    </xf>
    <xf numFmtId="0" fontId="13" fillId="2" borderId="8" xfId="0" applyNumberFormat="1" applyFont="1" applyFill="1" applyBorder="1" applyAlignment="1" applyProtection="1">
      <alignment horizontal="center" vertical="center" wrapText="1"/>
    </xf>
    <xf numFmtId="0" fontId="8" fillId="3" borderId="9" xfId="0" applyNumberFormat="1" applyFont="1" applyFill="1" applyBorder="1" applyAlignment="1" applyProtection="1">
      <alignment horizontal="center" vertical="center" wrapText="1"/>
    </xf>
    <xf numFmtId="0" fontId="7" fillId="2" borderId="10" xfId="0" applyNumberFormat="1" applyFont="1" applyFill="1" applyBorder="1" applyAlignment="1" applyProtection="1">
      <alignment horizontal="center" vertical="center" wrapText="1"/>
    </xf>
    <xf numFmtId="0" fontId="8" fillId="2" borderId="10" xfId="0" applyNumberFormat="1" applyFont="1" applyFill="1" applyBorder="1" applyAlignment="1" applyProtection="1">
      <alignment horizontal="center" vertical="center" wrapText="1"/>
    </xf>
    <xf numFmtId="0" fontId="13" fillId="2" borderId="5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2" fillId="2" borderId="11" xfId="0" applyNumberFormat="1" applyFont="1" applyFill="1" applyBorder="1" applyAlignment="1" applyProtection="1">
      <alignment horizontal="center" vertical="center" wrapText="1"/>
    </xf>
    <xf numFmtId="0" fontId="12" fillId="2" borderId="12" xfId="0" applyNumberFormat="1" applyFont="1" applyFill="1" applyBorder="1" applyAlignment="1" applyProtection="1">
      <alignment horizontal="center" vertical="center" wrapText="1"/>
    </xf>
    <xf numFmtId="0" fontId="15" fillId="0" borderId="1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K96"/>
  <sheetViews>
    <sheetView tabSelected="1" zoomScale="150" zoomScaleNormal="150" topLeftCell="A88" workbookViewId="0">
      <selection activeCell="M4" sqref="M4"/>
    </sheetView>
  </sheetViews>
  <sheetFormatPr defaultColWidth="9" defaultRowHeight="13.5"/>
  <cols>
    <col min="1" max="1" width="5.75" customWidth="1"/>
    <col min="2" max="3" width="6.5" customWidth="1"/>
    <col min="4" max="4" width="8.5" customWidth="1"/>
    <col min="5" max="5" width="7.83333333333333" customWidth="1"/>
    <col min="6" max="6" width="8.33333333333333" customWidth="1"/>
    <col min="7" max="7" width="11.1666666666667" customWidth="1"/>
    <col min="8" max="8" width="7.5" customWidth="1"/>
    <col min="9" max="9" width="8.33333333333333" customWidth="1"/>
    <col min="10" max="10" width="8" customWidth="1"/>
    <col min="11" max="11" width="7.75" customWidth="1"/>
  </cols>
  <sheetData>
    <row r="1" ht="50" customHeight="1" spans="1:11">
      <c r="A1" s="6" t="s">
        <v>0</v>
      </c>
      <c r="B1" s="7" t="s">
        <v>1</v>
      </c>
      <c r="C1" s="7" t="s">
        <v>1</v>
      </c>
      <c r="D1" s="7" t="s">
        <v>1</v>
      </c>
      <c r="E1" s="7" t="s">
        <v>1</v>
      </c>
      <c r="F1" s="7" t="s">
        <v>1</v>
      </c>
      <c r="G1" s="7" t="s">
        <v>1</v>
      </c>
      <c r="H1" s="7" t="s">
        <v>1</v>
      </c>
      <c r="I1" s="7" t="s">
        <v>1</v>
      </c>
      <c r="J1" s="7" t="s">
        <v>1</v>
      </c>
      <c r="K1" s="7" t="s">
        <v>1</v>
      </c>
    </row>
    <row r="2" s="1" customFormat="1" ht="37" customHeight="1" spans="1:11">
      <c r="A2" s="8" t="s">
        <v>2</v>
      </c>
      <c r="B2" s="9" t="s">
        <v>1</v>
      </c>
      <c r="C2" s="9" t="s">
        <v>1</v>
      </c>
      <c r="D2" s="10" t="s">
        <v>3</v>
      </c>
      <c r="E2" s="11"/>
      <c r="F2" s="11"/>
      <c r="G2" s="11"/>
      <c r="H2" s="11"/>
      <c r="I2" s="18"/>
      <c r="J2" s="19" t="s">
        <v>4</v>
      </c>
      <c r="K2" s="20" t="s">
        <v>1</v>
      </c>
    </row>
    <row r="3" s="2" customFormat="1" ht="49" customHeight="1" spans="1:11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15</v>
      </c>
    </row>
    <row r="4" s="3" customFormat="1" ht="30" customHeight="1" spans="1:11">
      <c r="A4" s="13" t="s">
        <v>16</v>
      </c>
      <c r="B4" s="14" t="s">
        <v>17</v>
      </c>
      <c r="C4" s="14" t="s">
        <v>18</v>
      </c>
      <c r="D4" s="14" t="s">
        <v>19</v>
      </c>
      <c r="E4" s="13" t="s">
        <v>20</v>
      </c>
      <c r="F4" s="13" t="s">
        <v>21</v>
      </c>
      <c r="G4" s="14" t="s">
        <v>22</v>
      </c>
      <c r="H4" s="14" t="s">
        <v>23</v>
      </c>
      <c r="I4" s="13">
        <v>1</v>
      </c>
      <c r="J4" s="13">
        <v>85000</v>
      </c>
      <c r="K4" s="13">
        <v>24900</v>
      </c>
    </row>
    <row r="5" s="3" customFormat="1" ht="30" customHeight="1" spans="1:11">
      <c r="A5" s="13" t="s">
        <v>24</v>
      </c>
      <c r="B5" s="14" t="s">
        <v>17</v>
      </c>
      <c r="C5" s="14" t="s">
        <v>18</v>
      </c>
      <c r="D5" s="14" t="s">
        <v>19</v>
      </c>
      <c r="E5" s="13" t="s">
        <v>20</v>
      </c>
      <c r="F5" s="13" t="s">
        <v>25</v>
      </c>
      <c r="G5" s="14" t="s">
        <v>22</v>
      </c>
      <c r="H5" s="14" t="s">
        <v>23</v>
      </c>
      <c r="I5" s="13">
        <v>1</v>
      </c>
      <c r="J5" s="13">
        <v>85000</v>
      </c>
      <c r="K5" s="13">
        <v>24900</v>
      </c>
    </row>
    <row r="6" s="3" customFormat="1" ht="30" customHeight="1" spans="1:11">
      <c r="A6" s="13" t="s">
        <v>26</v>
      </c>
      <c r="B6" s="14" t="s">
        <v>17</v>
      </c>
      <c r="C6" s="14" t="s">
        <v>18</v>
      </c>
      <c r="D6" s="14" t="s">
        <v>19</v>
      </c>
      <c r="E6" s="13" t="s">
        <v>20</v>
      </c>
      <c r="F6" s="13" t="s">
        <v>27</v>
      </c>
      <c r="G6" s="14" t="s">
        <v>22</v>
      </c>
      <c r="H6" s="14" t="s">
        <v>23</v>
      </c>
      <c r="I6" s="13">
        <v>1</v>
      </c>
      <c r="J6" s="13">
        <v>85000</v>
      </c>
      <c r="K6" s="13">
        <v>24900</v>
      </c>
    </row>
    <row r="7" s="3" customFormat="1" ht="30" customHeight="1" spans="1:11">
      <c r="A7" s="13" t="s">
        <v>28</v>
      </c>
      <c r="B7" s="14" t="s">
        <v>29</v>
      </c>
      <c r="C7" s="14" t="s">
        <v>18</v>
      </c>
      <c r="D7" s="14" t="s">
        <v>19</v>
      </c>
      <c r="E7" s="14" t="s">
        <v>30</v>
      </c>
      <c r="F7" s="13" t="s">
        <v>31</v>
      </c>
      <c r="G7" s="14" t="s">
        <v>22</v>
      </c>
      <c r="H7" s="14" t="s">
        <v>23</v>
      </c>
      <c r="I7" s="13">
        <v>1</v>
      </c>
      <c r="J7" s="13">
        <v>97000</v>
      </c>
      <c r="K7" s="13">
        <v>24900</v>
      </c>
    </row>
    <row r="8" s="3" customFormat="1" ht="30" customHeight="1" spans="1:11">
      <c r="A8" s="13" t="s">
        <v>32</v>
      </c>
      <c r="B8" s="14" t="s">
        <v>33</v>
      </c>
      <c r="C8" s="14" t="s">
        <v>18</v>
      </c>
      <c r="D8" s="14" t="s">
        <v>34</v>
      </c>
      <c r="E8" s="14" t="s">
        <v>35</v>
      </c>
      <c r="F8" s="13" t="s">
        <v>36</v>
      </c>
      <c r="G8" s="14" t="s">
        <v>37</v>
      </c>
      <c r="H8" s="14" t="s">
        <v>38</v>
      </c>
      <c r="I8" s="13">
        <v>1</v>
      </c>
      <c r="J8" s="13">
        <v>210000</v>
      </c>
      <c r="K8" s="13">
        <v>29000</v>
      </c>
    </row>
    <row r="9" s="3" customFormat="1" ht="30" customHeight="1" spans="1:11">
      <c r="A9" s="13" t="s">
        <v>39</v>
      </c>
      <c r="B9" s="14" t="s">
        <v>40</v>
      </c>
      <c r="C9" s="14" t="s">
        <v>18</v>
      </c>
      <c r="D9" s="14" t="s">
        <v>34</v>
      </c>
      <c r="E9" s="13" t="s">
        <v>41</v>
      </c>
      <c r="F9" s="13" t="s">
        <v>42</v>
      </c>
      <c r="G9" s="14" t="s">
        <v>37</v>
      </c>
      <c r="H9" s="14" t="s">
        <v>38</v>
      </c>
      <c r="I9" s="13">
        <v>1</v>
      </c>
      <c r="J9" s="13">
        <v>252400</v>
      </c>
      <c r="K9" s="13">
        <v>60400</v>
      </c>
    </row>
    <row r="10" s="3" customFormat="1" ht="30" customHeight="1" spans="1:11">
      <c r="A10" s="13" t="s">
        <v>43</v>
      </c>
      <c r="B10" s="14" t="s">
        <v>17</v>
      </c>
      <c r="C10" s="14" t="s">
        <v>18</v>
      </c>
      <c r="D10" s="14" t="s">
        <v>34</v>
      </c>
      <c r="E10" s="14" t="s">
        <v>44</v>
      </c>
      <c r="F10" s="13" t="s">
        <v>45</v>
      </c>
      <c r="G10" s="14" t="s">
        <v>46</v>
      </c>
      <c r="H10" s="14" t="s">
        <v>23</v>
      </c>
      <c r="I10" s="13">
        <v>1</v>
      </c>
      <c r="J10" s="13">
        <v>225000</v>
      </c>
      <c r="K10" s="13">
        <v>29000</v>
      </c>
    </row>
    <row r="11" s="3" customFormat="1" ht="30" customHeight="1" spans="1:11">
      <c r="A11" s="13" t="s">
        <v>47</v>
      </c>
      <c r="B11" s="14" t="s">
        <v>48</v>
      </c>
      <c r="C11" s="14" t="s">
        <v>18</v>
      </c>
      <c r="D11" s="14" t="s">
        <v>49</v>
      </c>
      <c r="E11" s="13" t="s">
        <v>50</v>
      </c>
      <c r="F11" s="13" t="s">
        <v>51</v>
      </c>
      <c r="G11" s="14" t="s">
        <v>37</v>
      </c>
      <c r="H11" s="14" t="s">
        <v>38</v>
      </c>
      <c r="I11" s="13">
        <v>1</v>
      </c>
      <c r="J11" s="13">
        <v>163000</v>
      </c>
      <c r="K11" s="13">
        <v>40300</v>
      </c>
    </row>
    <row r="12" s="3" customFormat="1" ht="30" customHeight="1" spans="1:11">
      <c r="A12" s="13" t="s">
        <v>52</v>
      </c>
      <c r="B12" s="14" t="s">
        <v>48</v>
      </c>
      <c r="C12" s="14" t="s">
        <v>18</v>
      </c>
      <c r="D12" s="14" t="s">
        <v>49</v>
      </c>
      <c r="E12" s="13" t="s">
        <v>50</v>
      </c>
      <c r="F12" s="13" t="s">
        <v>53</v>
      </c>
      <c r="G12" s="14" t="s">
        <v>37</v>
      </c>
      <c r="H12" s="14" t="s">
        <v>38</v>
      </c>
      <c r="I12" s="13">
        <v>1</v>
      </c>
      <c r="J12" s="13">
        <v>163000</v>
      </c>
      <c r="K12" s="13">
        <v>40300</v>
      </c>
    </row>
    <row r="13" s="3" customFormat="1" ht="30" customHeight="1" spans="1:11">
      <c r="A13" s="13" t="s">
        <v>54</v>
      </c>
      <c r="B13" s="14" t="s">
        <v>55</v>
      </c>
      <c r="C13" s="14" t="s">
        <v>18</v>
      </c>
      <c r="D13" s="14" t="s">
        <v>49</v>
      </c>
      <c r="E13" s="13" t="s">
        <v>56</v>
      </c>
      <c r="F13" s="13" t="s">
        <v>57</v>
      </c>
      <c r="G13" s="14" t="s">
        <v>58</v>
      </c>
      <c r="H13" s="14" t="s">
        <v>59</v>
      </c>
      <c r="I13" s="13">
        <v>1</v>
      </c>
      <c r="J13" s="13">
        <v>168000</v>
      </c>
      <c r="K13" s="13">
        <v>40300</v>
      </c>
    </row>
    <row r="14" s="3" customFormat="1" ht="30" customHeight="1" spans="1:11">
      <c r="A14" s="13" t="s">
        <v>60</v>
      </c>
      <c r="B14" s="14" t="s">
        <v>61</v>
      </c>
      <c r="C14" s="14" t="s">
        <v>18</v>
      </c>
      <c r="D14" s="14" t="s">
        <v>34</v>
      </c>
      <c r="E14" s="14" t="s">
        <v>62</v>
      </c>
      <c r="F14" s="13" t="s">
        <v>63</v>
      </c>
      <c r="G14" s="14" t="s">
        <v>37</v>
      </c>
      <c r="H14" s="14" t="s">
        <v>38</v>
      </c>
      <c r="I14" s="13">
        <v>1</v>
      </c>
      <c r="J14" s="13">
        <v>180000</v>
      </c>
      <c r="K14" s="13">
        <v>22000</v>
      </c>
    </row>
    <row r="15" s="3" customFormat="1" ht="30" customHeight="1" spans="1:11">
      <c r="A15" s="13" t="s">
        <v>64</v>
      </c>
      <c r="B15" s="14" t="s">
        <v>65</v>
      </c>
      <c r="C15" s="14" t="s">
        <v>18</v>
      </c>
      <c r="D15" s="14" t="s">
        <v>49</v>
      </c>
      <c r="E15" s="13" t="s">
        <v>66</v>
      </c>
      <c r="F15" s="13" t="s">
        <v>67</v>
      </c>
      <c r="G15" s="14" t="s">
        <v>68</v>
      </c>
      <c r="H15" s="14" t="s">
        <v>69</v>
      </c>
      <c r="I15" s="13">
        <v>1</v>
      </c>
      <c r="J15" s="13">
        <v>156000</v>
      </c>
      <c r="K15" s="13">
        <v>40300</v>
      </c>
    </row>
    <row r="16" s="3" customFormat="1" ht="30" customHeight="1" spans="1:11">
      <c r="A16" s="13" t="s">
        <v>70</v>
      </c>
      <c r="B16" s="14" t="s">
        <v>71</v>
      </c>
      <c r="C16" s="14" t="s">
        <v>18</v>
      </c>
      <c r="D16" s="14" t="s">
        <v>49</v>
      </c>
      <c r="E16" s="13" t="s">
        <v>66</v>
      </c>
      <c r="F16" s="13" t="s">
        <v>72</v>
      </c>
      <c r="G16" s="14" t="s">
        <v>68</v>
      </c>
      <c r="H16" s="14" t="s">
        <v>69</v>
      </c>
      <c r="I16" s="13">
        <v>1</v>
      </c>
      <c r="J16" s="13">
        <v>158000</v>
      </c>
      <c r="K16" s="13">
        <v>40300</v>
      </c>
    </row>
    <row r="17" s="3" customFormat="1" ht="30" customHeight="1" spans="1:11">
      <c r="A17" s="13" t="s">
        <v>73</v>
      </c>
      <c r="B17" s="14" t="s">
        <v>74</v>
      </c>
      <c r="C17" s="14" t="s">
        <v>18</v>
      </c>
      <c r="D17" s="14" t="s">
        <v>75</v>
      </c>
      <c r="E17" s="13" t="s">
        <v>76</v>
      </c>
      <c r="F17" s="13" t="s">
        <v>77</v>
      </c>
      <c r="G17" s="14" t="s">
        <v>78</v>
      </c>
      <c r="H17" s="14" t="s">
        <v>38</v>
      </c>
      <c r="I17" s="13">
        <v>1</v>
      </c>
      <c r="J17" s="13">
        <v>8500</v>
      </c>
      <c r="K17" s="13">
        <v>1300</v>
      </c>
    </row>
    <row r="18" s="4" customFormat="1" ht="19" customHeight="1" spans="1:11">
      <c r="A18" s="15" t="s">
        <v>79</v>
      </c>
      <c r="B18" s="16"/>
      <c r="C18" s="16"/>
      <c r="D18" s="16"/>
      <c r="E18" s="16"/>
      <c r="F18" s="16"/>
      <c r="G18" s="16"/>
      <c r="H18" s="17"/>
      <c r="I18" s="21">
        <f>SUM(I4:I17)</f>
        <v>14</v>
      </c>
      <c r="J18" s="21"/>
      <c r="K18" s="21">
        <f>SUM(K4:K17)</f>
        <v>442800</v>
      </c>
    </row>
    <row r="19" s="3" customFormat="1" ht="30" customHeight="1" spans="1:11">
      <c r="A19" s="13" t="s">
        <v>80</v>
      </c>
      <c r="B19" s="14" t="s">
        <v>81</v>
      </c>
      <c r="C19" s="14" t="s">
        <v>82</v>
      </c>
      <c r="D19" s="14" t="s">
        <v>49</v>
      </c>
      <c r="E19" s="13" t="s">
        <v>66</v>
      </c>
      <c r="F19" s="13" t="s">
        <v>83</v>
      </c>
      <c r="G19" s="14" t="s">
        <v>68</v>
      </c>
      <c r="H19" s="14" t="s">
        <v>84</v>
      </c>
      <c r="I19" s="13">
        <v>1</v>
      </c>
      <c r="J19" s="13">
        <v>150000</v>
      </c>
      <c r="K19" s="13">
        <v>40300</v>
      </c>
    </row>
    <row r="20" s="3" customFormat="1" ht="30" customHeight="1" spans="1:11">
      <c r="A20" s="13" t="s">
        <v>85</v>
      </c>
      <c r="B20" s="14" t="s">
        <v>86</v>
      </c>
      <c r="C20" s="14" t="s">
        <v>82</v>
      </c>
      <c r="D20" s="14" t="s">
        <v>75</v>
      </c>
      <c r="E20" s="13" t="s">
        <v>87</v>
      </c>
      <c r="F20" s="13" t="s">
        <v>88</v>
      </c>
      <c r="G20" s="14" t="s">
        <v>78</v>
      </c>
      <c r="H20" s="14" t="s">
        <v>38</v>
      </c>
      <c r="I20" s="13">
        <v>1</v>
      </c>
      <c r="J20" s="13">
        <v>6000</v>
      </c>
      <c r="K20" s="13">
        <v>600</v>
      </c>
    </row>
    <row r="21" s="4" customFormat="1" ht="19" customHeight="1" spans="1:11">
      <c r="A21" s="15" t="s">
        <v>79</v>
      </c>
      <c r="B21" s="16"/>
      <c r="C21" s="16"/>
      <c r="D21" s="16"/>
      <c r="E21" s="16"/>
      <c r="F21" s="16"/>
      <c r="G21" s="16"/>
      <c r="H21" s="17"/>
      <c r="I21" s="21">
        <f>SUM(I19:I20)</f>
        <v>2</v>
      </c>
      <c r="J21" s="21"/>
      <c r="K21" s="21">
        <f>SUM(K19:K20)</f>
        <v>40900</v>
      </c>
    </row>
    <row r="22" s="3" customFormat="1" ht="30" customHeight="1" spans="1:11">
      <c r="A22" s="13" t="s">
        <v>89</v>
      </c>
      <c r="B22" s="14" t="s">
        <v>90</v>
      </c>
      <c r="C22" s="14" t="s">
        <v>91</v>
      </c>
      <c r="D22" s="14" t="s">
        <v>49</v>
      </c>
      <c r="E22" s="14" t="s">
        <v>92</v>
      </c>
      <c r="F22" s="13" t="s">
        <v>93</v>
      </c>
      <c r="G22" s="14" t="s">
        <v>22</v>
      </c>
      <c r="H22" s="14" t="s">
        <v>23</v>
      </c>
      <c r="I22" s="13">
        <v>1</v>
      </c>
      <c r="J22" s="13">
        <v>202000</v>
      </c>
      <c r="K22" s="13">
        <v>40300</v>
      </c>
    </row>
    <row r="23" s="3" customFormat="1" ht="30" customHeight="1" spans="1:11">
      <c r="A23" s="13" t="s">
        <v>94</v>
      </c>
      <c r="B23" s="14" t="s">
        <v>95</v>
      </c>
      <c r="C23" s="14" t="s">
        <v>91</v>
      </c>
      <c r="D23" s="14" t="s">
        <v>34</v>
      </c>
      <c r="E23" s="13" t="s">
        <v>96</v>
      </c>
      <c r="F23" s="13" t="s">
        <v>97</v>
      </c>
      <c r="G23" s="14" t="s">
        <v>98</v>
      </c>
      <c r="H23" s="14" t="s">
        <v>69</v>
      </c>
      <c r="I23" s="13">
        <v>1</v>
      </c>
      <c r="J23" s="13">
        <v>198000</v>
      </c>
      <c r="K23" s="13">
        <v>29000</v>
      </c>
    </row>
    <row r="24" s="3" customFormat="1" ht="30" customHeight="1" spans="1:11">
      <c r="A24" s="13" t="s">
        <v>99</v>
      </c>
      <c r="B24" s="14" t="s">
        <v>95</v>
      </c>
      <c r="C24" s="14" t="s">
        <v>91</v>
      </c>
      <c r="D24" s="14" t="s">
        <v>49</v>
      </c>
      <c r="E24" s="13" t="s">
        <v>100</v>
      </c>
      <c r="F24" s="13" t="s">
        <v>101</v>
      </c>
      <c r="G24" s="14" t="s">
        <v>68</v>
      </c>
      <c r="H24" s="14" t="s">
        <v>69</v>
      </c>
      <c r="I24" s="13">
        <v>1</v>
      </c>
      <c r="J24" s="13">
        <v>143000</v>
      </c>
      <c r="K24" s="13">
        <v>40300</v>
      </c>
    </row>
    <row r="25" s="3" customFormat="1" ht="30" customHeight="1" spans="1:11">
      <c r="A25" s="13" t="s">
        <v>102</v>
      </c>
      <c r="B25" s="14" t="s">
        <v>95</v>
      </c>
      <c r="C25" s="14" t="s">
        <v>91</v>
      </c>
      <c r="D25" s="14" t="s">
        <v>49</v>
      </c>
      <c r="E25" s="13" t="s">
        <v>66</v>
      </c>
      <c r="F25" s="13" t="s">
        <v>103</v>
      </c>
      <c r="G25" s="14" t="s">
        <v>68</v>
      </c>
      <c r="H25" s="14" t="s">
        <v>69</v>
      </c>
      <c r="I25" s="13">
        <v>1</v>
      </c>
      <c r="J25" s="13">
        <v>157300</v>
      </c>
      <c r="K25" s="13">
        <v>40300</v>
      </c>
    </row>
    <row r="26" s="3" customFormat="1" ht="30" customHeight="1" spans="1:11">
      <c r="A26" s="13" t="s">
        <v>104</v>
      </c>
      <c r="B26" s="14" t="s">
        <v>105</v>
      </c>
      <c r="C26" s="14" t="s">
        <v>91</v>
      </c>
      <c r="D26" s="14" t="s">
        <v>49</v>
      </c>
      <c r="E26" s="13" t="s">
        <v>66</v>
      </c>
      <c r="F26" s="13" t="s">
        <v>106</v>
      </c>
      <c r="G26" s="14" t="s">
        <v>68</v>
      </c>
      <c r="H26" s="14" t="s">
        <v>69</v>
      </c>
      <c r="I26" s="13">
        <v>1</v>
      </c>
      <c r="J26" s="13">
        <v>156000</v>
      </c>
      <c r="K26" s="13">
        <v>40300</v>
      </c>
    </row>
    <row r="27" s="3" customFormat="1" ht="30" customHeight="1" spans="1:11">
      <c r="A27" s="13" t="s">
        <v>107</v>
      </c>
      <c r="B27" s="14" t="s">
        <v>108</v>
      </c>
      <c r="C27" s="14" t="s">
        <v>91</v>
      </c>
      <c r="D27" s="14" t="s">
        <v>109</v>
      </c>
      <c r="E27" s="13" t="s">
        <v>110</v>
      </c>
      <c r="F27" s="13" t="s">
        <v>111</v>
      </c>
      <c r="G27" s="14" t="s">
        <v>112</v>
      </c>
      <c r="H27" s="14" t="s">
        <v>113</v>
      </c>
      <c r="I27" s="13">
        <v>1</v>
      </c>
      <c r="J27" s="13">
        <v>9700</v>
      </c>
      <c r="K27" s="13">
        <v>1500</v>
      </c>
    </row>
    <row r="28" s="4" customFormat="1" ht="19" customHeight="1" spans="1:11">
      <c r="A28" s="15" t="s">
        <v>79</v>
      </c>
      <c r="B28" s="16"/>
      <c r="C28" s="16"/>
      <c r="D28" s="16"/>
      <c r="E28" s="16"/>
      <c r="F28" s="16"/>
      <c r="G28" s="16"/>
      <c r="H28" s="17"/>
      <c r="I28" s="21">
        <f>SUM(I22:I27)</f>
        <v>6</v>
      </c>
      <c r="J28" s="21"/>
      <c r="K28" s="21">
        <f>SUM(K22:K27)</f>
        <v>191700</v>
      </c>
    </row>
    <row r="29" s="3" customFormat="1" ht="30" customHeight="1" spans="1:11">
      <c r="A29" s="13" t="s">
        <v>114</v>
      </c>
      <c r="B29" s="14" t="s">
        <v>115</v>
      </c>
      <c r="C29" s="14" t="s">
        <v>116</v>
      </c>
      <c r="D29" s="14" t="s">
        <v>19</v>
      </c>
      <c r="E29" s="13" t="s">
        <v>20</v>
      </c>
      <c r="F29" s="13" t="s">
        <v>117</v>
      </c>
      <c r="G29" s="14" t="s">
        <v>22</v>
      </c>
      <c r="H29" s="14" t="s">
        <v>23</v>
      </c>
      <c r="I29" s="13">
        <v>1</v>
      </c>
      <c r="J29" s="13">
        <v>85000</v>
      </c>
      <c r="K29" s="13">
        <v>24900</v>
      </c>
    </row>
    <row r="30" s="3" customFormat="1" ht="30" customHeight="1" spans="1:11">
      <c r="A30" s="13" t="s">
        <v>118</v>
      </c>
      <c r="B30" s="14" t="s">
        <v>115</v>
      </c>
      <c r="C30" s="14" t="s">
        <v>116</v>
      </c>
      <c r="D30" s="14" t="s">
        <v>19</v>
      </c>
      <c r="E30" s="13" t="s">
        <v>20</v>
      </c>
      <c r="F30" s="13" t="s">
        <v>119</v>
      </c>
      <c r="G30" s="14" t="s">
        <v>22</v>
      </c>
      <c r="H30" s="14" t="s">
        <v>23</v>
      </c>
      <c r="I30" s="13">
        <v>1</v>
      </c>
      <c r="J30" s="13">
        <v>85000</v>
      </c>
      <c r="K30" s="13">
        <v>24900</v>
      </c>
    </row>
    <row r="31" s="3" customFormat="1" ht="30" customHeight="1" spans="1:11">
      <c r="A31" s="13" t="s">
        <v>120</v>
      </c>
      <c r="B31" s="14" t="s">
        <v>115</v>
      </c>
      <c r="C31" s="14" t="s">
        <v>116</v>
      </c>
      <c r="D31" s="14" t="s">
        <v>19</v>
      </c>
      <c r="E31" s="13" t="s">
        <v>20</v>
      </c>
      <c r="F31" s="13" t="s">
        <v>121</v>
      </c>
      <c r="G31" s="14" t="s">
        <v>22</v>
      </c>
      <c r="H31" s="14" t="s">
        <v>23</v>
      </c>
      <c r="I31" s="13">
        <v>1</v>
      </c>
      <c r="J31" s="13">
        <v>85000</v>
      </c>
      <c r="K31" s="13">
        <v>24900</v>
      </c>
    </row>
    <row r="32" s="3" customFormat="1" ht="30" customHeight="1" spans="1:11">
      <c r="A32" s="13" t="s">
        <v>122</v>
      </c>
      <c r="B32" s="14" t="s">
        <v>115</v>
      </c>
      <c r="C32" s="14" t="s">
        <v>116</v>
      </c>
      <c r="D32" s="14" t="s">
        <v>19</v>
      </c>
      <c r="E32" s="13" t="s">
        <v>20</v>
      </c>
      <c r="F32" s="13" t="s">
        <v>123</v>
      </c>
      <c r="G32" s="14" t="s">
        <v>22</v>
      </c>
      <c r="H32" s="14" t="s">
        <v>23</v>
      </c>
      <c r="I32" s="13">
        <v>1</v>
      </c>
      <c r="J32" s="13">
        <v>85000</v>
      </c>
      <c r="K32" s="13">
        <v>24900</v>
      </c>
    </row>
    <row r="33" s="3" customFormat="1" ht="30" customHeight="1" spans="1:11">
      <c r="A33" s="13" t="s">
        <v>124</v>
      </c>
      <c r="B33" s="14" t="s">
        <v>115</v>
      </c>
      <c r="C33" s="14" t="s">
        <v>116</v>
      </c>
      <c r="D33" s="14" t="s">
        <v>19</v>
      </c>
      <c r="E33" s="13" t="s">
        <v>20</v>
      </c>
      <c r="F33" s="13" t="s">
        <v>125</v>
      </c>
      <c r="G33" s="14" t="s">
        <v>22</v>
      </c>
      <c r="H33" s="14" t="s">
        <v>23</v>
      </c>
      <c r="I33" s="13">
        <v>1</v>
      </c>
      <c r="J33" s="13">
        <v>85000</v>
      </c>
      <c r="K33" s="13">
        <v>24900</v>
      </c>
    </row>
    <row r="34" s="3" customFormat="1" ht="30" customHeight="1" spans="1:11">
      <c r="A34" s="13" t="s">
        <v>126</v>
      </c>
      <c r="B34" s="14" t="s">
        <v>115</v>
      </c>
      <c r="C34" s="14" t="s">
        <v>116</v>
      </c>
      <c r="D34" s="14" t="s">
        <v>19</v>
      </c>
      <c r="E34" s="13" t="s">
        <v>20</v>
      </c>
      <c r="F34" s="13" t="s">
        <v>127</v>
      </c>
      <c r="G34" s="14" t="s">
        <v>22</v>
      </c>
      <c r="H34" s="14" t="s">
        <v>23</v>
      </c>
      <c r="I34" s="13">
        <v>1</v>
      </c>
      <c r="J34" s="13">
        <v>85000</v>
      </c>
      <c r="K34" s="13">
        <v>24900</v>
      </c>
    </row>
    <row r="35" s="3" customFormat="1" ht="30" customHeight="1" spans="1:11">
      <c r="A35" s="13" t="s">
        <v>128</v>
      </c>
      <c r="B35" s="14" t="s">
        <v>129</v>
      </c>
      <c r="C35" s="14" t="s">
        <v>116</v>
      </c>
      <c r="D35" s="14" t="s">
        <v>130</v>
      </c>
      <c r="E35" s="13" t="s">
        <v>131</v>
      </c>
      <c r="F35" s="13" t="s">
        <v>132</v>
      </c>
      <c r="G35" s="14" t="s">
        <v>133</v>
      </c>
      <c r="H35" s="14" t="s">
        <v>134</v>
      </c>
      <c r="I35" s="13">
        <v>1</v>
      </c>
      <c r="J35" s="13">
        <v>4400</v>
      </c>
      <c r="K35" s="13">
        <v>1800</v>
      </c>
    </row>
    <row r="36" s="3" customFormat="1" ht="30" customHeight="1" spans="1:11">
      <c r="A36" s="13" t="s">
        <v>135</v>
      </c>
      <c r="B36" s="14" t="s">
        <v>136</v>
      </c>
      <c r="C36" s="14" t="s">
        <v>116</v>
      </c>
      <c r="D36" s="14" t="s">
        <v>75</v>
      </c>
      <c r="E36" s="13" t="s">
        <v>137</v>
      </c>
      <c r="F36" s="13" t="s">
        <v>138</v>
      </c>
      <c r="G36" s="14" t="s">
        <v>139</v>
      </c>
      <c r="H36" s="14" t="s">
        <v>134</v>
      </c>
      <c r="I36" s="13">
        <v>1</v>
      </c>
      <c r="J36" s="13">
        <v>3200</v>
      </c>
      <c r="K36" s="13">
        <v>600</v>
      </c>
    </row>
    <row r="37" s="3" customFormat="1" ht="30" customHeight="1" spans="1:11">
      <c r="A37" s="13" t="s">
        <v>140</v>
      </c>
      <c r="B37" s="14" t="s">
        <v>129</v>
      </c>
      <c r="C37" s="14" t="s">
        <v>116</v>
      </c>
      <c r="D37" s="14" t="s">
        <v>75</v>
      </c>
      <c r="E37" s="13" t="s">
        <v>141</v>
      </c>
      <c r="F37" s="13" t="s">
        <v>142</v>
      </c>
      <c r="G37" s="14" t="s">
        <v>139</v>
      </c>
      <c r="H37" s="14" t="s">
        <v>134</v>
      </c>
      <c r="I37" s="13">
        <v>1</v>
      </c>
      <c r="J37" s="13">
        <v>5500</v>
      </c>
      <c r="K37" s="13">
        <v>1700</v>
      </c>
    </row>
    <row r="38" s="3" customFormat="1" ht="30" customHeight="1" spans="1:11">
      <c r="A38" s="13" t="s">
        <v>143</v>
      </c>
      <c r="B38" s="14" t="s">
        <v>136</v>
      </c>
      <c r="C38" s="14" t="s">
        <v>116</v>
      </c>
      <c r="D38" s="14" t="s">
        <v>34</v>
      </c>
      <c r="E38" s="14" t="s">
        <v>144</v>
      </c>
      <c r="F38" s="13" t="s">
        <v>145</v>
      </c>
      <c r="G38" s="14" t="s">
        <v>146</v>
      </c>
      <c r="H38" s="14" t="s">
        <v>134</v>
      </c>
      <c r="I38" s="13">
        <v>1</v>
      </c>
      <c r="J38" s="13">
        <v>36000</v>
      </c>
      <c r="K38" s="13">
        <v>5600</v>
      </c>
    </row>
    <row r="39" s="3" customFormat="1" ht="30" customHeight="1" spans="1:11">
      <c r="A39" s="13" t="s">
        <v>147</v>
      </c>
      <c r="B39" s="14" t="s">
        <v>148</v>
      </c>
      <c r="C39" s="14" t="s">
        <v>116</v>
      </c>
      <c r="D39" s="14" t="s">
        <v>130</v>
      </c>
      <c r="E39" s="13" t="s">
        <v>149</v>
      </c>
      <c r="F39" s="13" t="s">
        <v>150</v>
      </c>
      <c r="G39" s="14" t="s">
        <v>133</v>
      </c>
      <c r="H39" s="14" t="s">
        <v>134</v>
      </c>
      <c r="I39" s="13">
        <v>1</v>
      </c>
      <c r="J39" s="13">
        <v>12000</v>
      </c>
      <c r="K39" s="13">
        <v>2100</v>
      </c>
    </row>
    <row r="40" s="3" customFormat="1" ht="30" customHeight="1" spans="1:11">
      <c r="A40" s="13" t="s">
        <v>151</v>
      </c>
      <c r="B40" s="14" t="s">
        <v>152</v>
      </c>
      <c r="C40" s="14" t="s">
        <v>116</v>
      </c>
      <c r="D40" s="14" t="s">
        <v>19</v>
      </c>
      <c r="E40" s="14" t="s">
        <v>153</v>
      </c>
      <c r="F40" s="13" t="s">
        <v>154</v>
      </c>
      <c r="G40" s="14" t="s">
        <v>155</v>
      </c>
      <c r="H40" s="14" t="s">
        <v>156</v>
      </c>
      <c r="I40" s="13">
        <v>2</v>
      </c>
      <c r="J40" s="13">
        <v>170000</v>
      </c>
      <c r="K40" s="13">
        <v>49800</v>
      </c>
    </row>
    <row r="41" s="3" customFormat="1" ht="30" customHeight="1" spans="1:11">
      <c r="A41" s="13" t="s">
        <v>157</v>
      </c>
      <c r="B41" s="14" t="s">
        <v>152</v>
      </c>
      <c r="C41" s="14" t="s">
        <v>116</v>
      </c>
      <c r="D41" s="14" t="s">
        <v>19</v>
      </c>
      <c r="E41" s="14" t="s">
        <v>153</v>
      </c>
      <c r="F41" s="13" t="s">
        <v>158</v>
      </c>
      <c r="G41" s="14" t="s">
        <v>155</v>
      </c>
      <c r="H41" s="14" t="s">
        <v>156</v>
      </c>
      <c r="I41" s="13">
        <v>2</v>
      </c>
      <c r="J41" s="13">
        <v>170000</v>
      </c>
      <c r="K41" s="13">
        <v>49800</v>
      </c>
    </row>
    <row r="42" s="3" customFormat="1" ht="30" customHeight="1" spans="1:11">
      <c r="A42" s="13" t="s">
        <v>159</v>
      </c>
      <c r="B42" s="14" t="s">
        <v>160</v>
      </c>
      <c r="C42" s="14" t="s">
        <v>116</v>
      </c>
      <c r="D42" s="14" t="s">
        <v>19</v>
      </c>
      <c r="E42" s="14" t="s">
        <v>161</v>
      </c>
      <c r="F42" s="13" t="s">
        <v>162</v>
      </c>
      <c r="G42" s="14" t="s">
        <v>163</v>
      </c>
      <c r="H42" s="14" t="s">
        <v>164</v>
      </c>
      <c r="I42" s="13">
        <v>1</v>
      </c>
      <c r="J42" s="13">
        <v>65000</v>
      </c>
      <c r="K42" s="13">
        <v>24900</v>
      </c>
    </row>
    <row r="43" s="3" customFormat="1" ht="30" customHeight="1" spans="1:11">
      <c r="A43" s="13" t="s">
        <v>165</v>
      </c>
      <c r="B43" s="14" t="s">
        <v>166</v>
      </c>
      <c r="C43" s="14" t="s">
        <v>116</v>
      </c>
      <c r="D43" s="14" t="s">
        <v>75</v>
      </c>
      <c r="E43" s="13" t="s">
        <v>167</v>
      </c>
      <c r="F43" s="13" t="s">
        <v>168</v>
      </c>
      <c r="G43" s="14" t="s">
        <v>139</v>
      </c>
      <c r="H43" s="14" t="s">
        <v>134</v>
      </c>
      <c r="I43" s="13">
        <v>1</v>
      </c>
      <c r="J43" s="13">
        <v>3000</v>
      </c>
      <c r="K43" s="13">
        <v>600</v>
      </c>
    </row>
    <row r="44" s="3" customFormat="1" ht="30" customHeight="1" spans="1:11">
      <c r="A44" s="13" t="s">
        <v>169</v>
      </c>
      <c r="B44" s="14" t="s">
        <v>166</v>
      </c>
      <c r="C44" s="14" t="s">
        <v>116</v>
      </c>
      <c r="D44" s="14" t="s">
        <v>170</v>
      </c>
      <c r="E44" s="13" t="s">
        <v>171</v>
      </c>
      <c r="F44" s="13" t="s">
        <v>172</v>
      </c>
      <c r="G44" s="14" t="s">
        <v>139</v>
      </c>
      <c r="H44" s="14" t="s">
        <v>134</v>
      </c>
      <c r="I44" s="13">
        <v>1</v>
      </c>
      <c r="J44" s="13">
        <v>4300</v>
      </c>
      <c r="K44" s="13">
        <v>540</v>
      </c>
    </row>
    <row r="45" s="3" customFormat="1" ht="30" customHeight="1" spans="1:11">
      <c r="A45" s="13" t="s">
        <v>173</v>
      </c>
      <c r="B45" s="14" t="s">
        <v>174</v>
      </c>
      <c r="C45" s="14" t="s">
        <v>116</v>
      </c>
      <c r="D45" s="14" t="s">
        <v>19</v>
      </c>
      <c r="E45" s="14" t="s">
        <v>153</v>
      </c>
      <c r="F45" s="13" t="s">
        <v>175</v>
      </c>
      <c r="G45" s="14" t="s">
        <v>155</v>
      </c>
      <c r="H45" s="14" t="s">
        <v>156</v>
      </c>
      <c r="I45" s="13">
        <v>4</v>
      </c>
      <c r="J45" s="13">
        <v>328000</v>
      </c>
      <c r="K45" s="13">
        <v>99600</v>
      </c>
    </row>
    <row r="46" s="4" customFormat="1" ht="19" customHeight="1" spans="1:11">
      <c r="A46" s="15" t="s">
        <v>79</v>
      </c>
      <c r="B46" s="16"/>
      <c r="C46" s="16"/>
      <c r="D46" s="16"/>
      <c r="E46" s="16"/>
      <c r="F46" s="16"/>
      <c r="G46" s="16"/>
      <c r="H46" s="17"/>
      <c r="I46" s="21">
        <f>SUM(I29:I45)</f>
        <v>22</v>
      </c>
      <c r="J46" s="21"/>
      <c r="K46" s="21">
        <f>SUM(K29:K45)</f>
        <v>386440</v>
      </c>
    </row>
    <row r="47" s="3" customFormat="1" ht="30" customHeight="1" spans="1:11">
      <c r="A47" s="13" t="s">
        <v>176</v>
      </c>
      <c r="B47" s="14" t="s">
        <v>177</v>
      </c>
      <c r="C47" s="14" t="s">
        <v>178</v>
      </c>
      <c r="D47" s="14" t="s">
        <v>49</v>
      </c>
      <c r="E47" s="14" t="s">
        <v>179</v>
      </c>
      <c r="F47" s="13" t="s">
        <v>180</v>
      </c>
      <c r="G47" s="14" t="s">
        <v>155</v>
      </c>
      <c r="H47" s="14" t="s">
        <v>156</v>
      </c>
      <c r="I47" s="13">
        <v>1</v>
      </c>
      <c r="J47" s="13">
        <v>241000</v>
      </c>
      <c r="K47" s="13">
        <v>40300</v>
      </c>
    </row>
    <row r="48" s="4" customFormat="1" ht="19" customHeight="1" spans="1:11">
      <c r="A48" s="15" t="s">
        <v>79</v>
      </c>
      <c r="B48" s="16"/>
      <c r="C48" s="16"/>
      <c r="D48" s="16"/>
      <c r="E48" s="16"/>
      <c r="F48" s="16"/>
      <c r="G48" s="16"/>
      <c r="H48" s="17"/>
      <c r="I48" s="21">
        <f>SUM(I47:I47)</f>
        <v>1</v>
      </c>
      <c r="J48" s="21"/>
      <c r="K48" s="21">
        <f>SUM(K47:K47)</f>
        <v>40300</v>
      </c>
    </row>
    <row r="49" s="3" customFormat="1" ht="30" customHeight="1" spans="1:11">
      <c r="A49" s="13" t="s">
        <v>181</v>
      </c>
      <c r="B49" s="14" t="s">
        <v>182</v>
      </c>
      <c r="C49" s="14" t="s">
        <v>183</v>
      </c>
      <c r="D49" s="14" t="s">
        <v>49</v>
      </c>
      <c r="E49" s="14" t="s">
        <v>179</v>
      </c>
      <c r="F49" s="13" t="s">
        <v>184</v>
      </c>
      <c r="G49" s="14" t="s">
        <v>155</v>
      </c>
      <c r="H49" s="14" t="s">
        <v>156</v>
      </c>
      <c r="I49" s="13">
        <v>1</v>
      </c>
      <c r="J49" s="13">
        <v>241000</v>
      </c>
      <c r="K49" s="13">
        <v>40300</v>
      </c>
    </row>
    <row r="50" s="3" customFormat="1" ht="30" customHeight="1" spans="1:11">
      <c r="A50" s="13" t="s">
        <v>185</v>
      </c>
      <c r="B50" s="14" t="s">
        <v>186</v>
      </c>
      <c r="C50" s="14" t="s">
        <v>183</v>
      </c>
      <c r="D50" s="14" t="s">
        <v>75</v>
      </c>
      <c r="E50" s="13" t="s">
        <v>187</v>
      </c>
      <c r="F50" s="13" t="s">
        <v>188</v>
      </c>
      <c r="G50" s="14" t="s">
        <v>78</v>
      </c>
      <c r="H50" s="14" t="s">
        <v>189</v>
      </c>
      <c r="I50" s="13">
        <v>1</v>
      </c>
      <c r="J50" s="13">
        <v>4500</v>
      </c>
      <c r="K50" s="13">
        <v>600</v>
      </c>
    </row>
    <row r="51" s="3" customFormat="1" ht="30" customHeight="1" spans="1:11">
      <c r="A51" s="13" t="s">
        <v>190</v>
      </c>
      <c r="B51" s="14" t="s">
        <v>191</v>
      </c>
      <c r="C51" s="14" t="s">
        <v>183</v>
      </c>
      <c r="D51" s="14" t="s">
        <v>19</v>
      </c>
      <c r="E51" s="13" t="s">
        <v>192</v>
      </c>
      <c r="F51" s="13" t="s">
        <v>193</v>
      </c>
      <c r="G51" s="14" t="s">
        <v>155</v>
      </c>
      <c r="H51" s="14" t="s">
        <v>156</v>
      </c>
      <c r="I51" s="13">
        <v>1</v>
      </c>
      <c r="J51" s="13">
        <v>100000</v>
      </c>
      <c r="K51" s="13">
        <v>24900</v>
      </c>
    </row>
    <row r="52" s="3" customFormat="1" ht="30" customHeight="1" spans="1:11">
      <c r="A52" s="13" t="s">
        <v>194</v>
      </c>
      <c r="B52" s="14" t="s">
        <v>195</v>
      </c>
      <c r="C52" s="14" t="s">
        <v>183</v>
      </c>
      <c r="D52" s="14" t="s">
        <v>49</v>
      </c>
      <c r="E52" s="13" t="s">
        <v>50</v>
      </c>
      <c r="F52" s="13" t="s">
        <v>196</v>
      </c>
      <c r="G52" s="14" t="s">
        <v>37</v>
      </c>
      <c r="H52" s="14" t="s">
        <v>197</v>
      </c>
      <c r="I52" s="13">
        <v>1</v>
      </c>
      <c r="J52" s="13">
        <v>156000</v>
      </c>
      <c r="K52" s="13">
        <v>40300</v>
      </c>
    </row>
    <row r="53" s="4" customFormat="1" ht="19" customHeight="1" spans="1:11">
      <c r="A53" s="15" t="s">
        <v>79</v>
      </c>
      <c r="B53" s="16"/>
      <c r="C53" s="16"/>
      <c r="D53" s="16"/>
      <c r="E53" s="16"/>
      <c r="F53" s="16"/>
      <c r="G53" s="16"/>
      <c r="H53" s="17"/>
      <c r="I53" s="21">
        <f>SUM(I49:I52)</f>
        <v>4</v>
      </c>
      <c r="J53" s="21"/>
      <c r="K53" s="21">
        <f>SUM(K49:K52)</f>
        <v>106100</v>
      </c>
    </row>
    <row r="54" s="3" customFormat="1" ht="30" customHeight="1" spans="1:11">
      <c r="A54" s="13" t="s">
        <v>198</v>
      </c>
      <c r="B54" s="14" t="s">
        <v>199</v>
      </c>
      <c r="C54" s="14" t="s">
        <v>200</v>
      </c>
      <c r="D54" s="14" t="s">
        <v>49</v>
      </c>
      <c r="E54" s="13" t="s">
        <v>201</v>
      </c>
      <c r="F54" s="13" t="s">
        <v>202</v>
      </c>
      <c r="G54" s="14" t="s">
        <v>37</v>
      </c>
      <c r="H54" s="14" t="s">
        <v>38</v>
      </c>
      <c r="I54" s="13">
        <v>1</v>
      </c>
      <c r="J54" s="13">
        <v>157000</v>
      </c>
      <c r="K54" s="13">
        <v>40300</v>
      </c>
    </row>
    <row r="55" s="4" customFormat="1" ht="19" customHeight="1" spans="1:11">
      <c r="A55" s="15" t="s">
        <v>79</v>
      </c>
      <c r="B55" s="16"/>
      <c r="C55" s="16"/>
      <c r="D55" s="16"/>
      <c r="E55" s="16"/>
      <c r="F55" s="16"/>
      <c r="G55" s="16"/>
      <c r="H55" s="17"/>
      <c r="I55" s="21">
        <f>SUM(I54:I54)</f>
        <v>1</v>
      </c>
      <c r="J55" s="21"/>
      <c r="K55" s="21">
        <f>SUM(K54:K54)</f>
        <v>40300</v>
      </c>
    </row>
    <row r="56" s="3" customFormat="1" ht="30" customHeight="1" spans="1:11">
      <c r="A56" s="13" t="s">
        <v>203</v>
      </c>
      <c r="B56" s="14" t="s">
        <v>204</v>
      </c>
      <c r="C56" s="14" t="s">
        <v>205</v>
      </c>
      <c r="D56" s="14" t="s">
        <v>75</v>
      </c>
      <c r="E56" s="13" t="s">
        <v>187</v>
      </c>
      <c r="F56" s="13" t="s">
        <v>206</v>
      </c>
      <c r="G56" s="14" t="s">
        <v>78</v>
      </c>
      <c r="H56" s="14" t="s">
        <v>38</v>
      </c>
      <c r="I56" s="13">
        <v>1</v>
      </c>
      <c r="J56" s="13">
        <v>4500</v>
      </c>
      <c r="K56" s="13">
        <v>600</v>
      </c>
    </row>
    <row r="57" s="3" customFormat="1" ht="30" customHeight="1" spans="1:11">
      <c r="A57" s="13" t="s">
        <v>207</v>
      </c>
      <c r="B57" s="14" t="s">
        <v>208</v>
      </c>
      <c r="C57" s="14" t="s">
        <v>205</v>
      </c>
      <c r="D57" s="14" t="s">
        <v>49</v>
      </c>
      <c r="E57" s="13" t="s">
        <v>66</v>
      </c>
      <c r="F57" s="13" t="s">
        <v>209</v>
      </c>
      <c r="G57" s="14" t="s">
        <v>68</v>
      </c>
      <c r="H57" s="14" t="s">
        <v>69</v>
      </c>
      <c r="I57" s="13">
        <v>1</v>
      </c>
      <c r="J57" s="13">
        <v>157000</v>
      </c>
      <c r="K57" s="13">
        <v>40300</v>
      </c>
    </row>
    <row r="58" s="3" customFormat="1" ht="30" customHeight="1" spans="1:11">
      <c r="A58" s="13" t="s">
        <v>210</v>
      </c>
      <c r="B58" s="14" t="s">
        <v>211</v>
      </c>
      <c r="C58" s="14" t="s">
        <v>205</v>
      </c>
      <c r="D58" s="14" t="s">
        <v>34</v>
      </c>
      <c r="E58" s="14" t="s">
        <v>212</v>
      </c>
      <c r="F58" s="13" t="s">
        <v>213</v>
      </c>
      <c r="G58" s="14" t="s">
        <v>146</v>
      </c>
      <c r="H58" s="14" t="s">
        <v>134</v>
      </c>
      <c r="I58" s="13">
        <v>1</v>
      </c>
      <c r="J58" s="13">
        <v>44000</v>
      </c>
      <c r="K58" s="13">
        <v>7900</v>
      </c>
    </row>
    <row r="59" s="3" customFormat="1" ht="30" customHeight="1" spans="1:11">
      <c r="A59" s="13" t="s">
        <v>214</v>
      </c>
      <c r="B59" s="14" t="s">
        <v>215</v>
      </c>
      <c r="C59" s="14" t="s">
        <v>205</v>
      </c>
      <c r="D59" s="14" t="s">
        <v>130</v>
      </c>
      <c r="E59" s="13" t="s">
        <v>131</v>
      </c>
      <c r="F59" s="13" t="s">
        <v>216</v>
      </c>
      <c r="G59" s="14" t="s">
        <v>133</v>
      </c>
      <c r="H59" s="14" t="s">
        <v>134</v>
      </c>
      <c r="I59" s="13">
        <v>1</v>
      </c>
      <c r="J59" s="13">
        <v>4000</v>
      </c>
      <c r="K59" s="13">
        <v>1800</v>
      </c>
    </row>
    <row r="60" s="3" customFormat="1" ht="30" customHeight="1" spans="1:11">
      <c r="A60" s="13" t="s">
        <v>217</v>
      </c>
      <c r="B60" s="14" t="s">
        <v>218</v>
      </c>
      <c r="C60" s="14" t="s">
        <v>205</v>
      </c>
      <c r="D60" s="14" t="s">
        <v>49</v>
      </c>
      <c r="E60" s="13" t="s">
        <v>56</v>
      </c>
      <c r="F60" s="13" t="s">
        <v>219</v>
      </c>
      <c r="G60" s="14" t="s">
        <v>58</v>
      </c>
      <c r="H60" s="14" t="s">
        <v>59</v>
      </c>
      <c r="I60" s="13">
        <v>1</v>
      </c>
      <c r="J60" s="13">
        <v>163000</v>
      </c>
      <c r="K60" s="13">
        <v>40300</v>
      </c>
    </row>
    <row r="61" s="3" customFormat="1" ht="30" customHeight="1" spans="1:11">
      <c r="A61" s="13" t="s">
        <v>220</v>
      </c>
      <c r="B61" s="14" t="s">
        <v>221</v>
      </c>
      <c r="C61" s="14" t="s">
        <v>205</v>
      </c>
      <c r="D61" s="14" t="s">
        <v>49</v>
      </c>
      <c r="E61" s="14" t="s">
        <v>222</v>
      </c>
      <c r="F61" s="13" t="s">
        <v>223</v>
      </c>
      <c r="G61" s="14" t="s">
        <v>37</v>
      </c>
      <c r="H61" s="14" t="s">
        <v>38</v>
      </c>
      <c r="I61" s="13">
        <v>1</v>
      </c>
      <c r="J61" s="13">
        <v>143800</v>
      </c>
      <c r="K61" s="13">
        <v>40300</v>
      </c>
    </row>
    <row r="62" s="3" customFormat="1" ht="30" customHeight="1" spans="1:11">
      <c r="A62" s="13" t="s">
        <v>224</v>
      </c>
      <c r="B62" s="14" t="s">
        <v>225</v>
      </c>
      <c r="C62" s="14" t="s">
        <v>205</v>
      </c>
      <c r="D62" s="14" t="s">
        <v>75</v>
      </c>
      <c r="E62" s="13" t="s">
        <v>187</v>
      </c>
      <c r="F62" s="13" t="s">
        <v>226</v>
      </c>
      <c r="G62" s="14" t="s">
        <v>78</v>
      </c>
      <c r="H62" s="14" t="s">
        <v>38</v>
      </c>
      <c r="I62" s="13">
        <v>1</v>
      </c>
      <c r="J62" s="13">
        <v>4500</v>
      </c>
      <c r="K62" s="13">
        <v>600</v>
      </c>
    </row>
    <row r="63" s="3" customFormat="1" ht="30" customHeight="1" spans="1:11">
      <c r="A63" s="13" t="s">
        <v>227</v>
      </c>
      <c r="B63" s="14" t="s">
        <v>228</v>
      </c>
      <c r="C63" s="14" t="s">
        <v>205</v>
      </c>
      <c r="D63" s="14" t="s">
        <v>49</v>
      </c>
      <c r="E63" s="13" t="s">
        <v>66</v>
      </c>
      <c r="F63" s="13" t="s">
        <v>229</v>
      </c>
      <c r="G63" s="14" t="s">
        <v>68</v>
      </c>
      <c r="H63" s="14" t="s">
        <v>84</v>
      </c>
      <c r="I63" s="13">
        <v>1</v>
      </c>
      <c r="J63" s="13">
        <v>152000</v>
      </c>
      <c r="K63" s="13">
        <v>40300</v>
      </c>
    </row>
    <row r="64" s="3" customFormat="1" ht="30" customHeight="1" spans="1:11">
      <c r="A64" s="13" t="s">
        <v>230</v>
      </c>
      <c r="B64" s="14" t="s">
        <v>231</v>
      </c>
      <c r="C64" s="14" t="s">
        <v>205</v>
      </c>
      <c r="D64" s="14" t="s">
        <v>49</v>
      </c>
      <c r="E64" s="13" t="s">
        <v>66</v>
      </c>
      <c r="F64" s="13" t="s">
        <v>232</v>
      </c>
      <c r="G64" s="14" t="s">
        <v>68</v>
      </c>
      <c r="H64" s="14" t="s">
        <v>69</v>
      </c>
      <c r="I64" s="13">
        <v>1</v>
      </c>
      <c r="J64" s="13">
        <v>159000</v>
      </c>
      <c r="K64" s="13">
        <v>40300</v>
      </c>
    </row>
    <row r="65" s="3" customFormat="1" ht="30" customHeight="1" spans="1:11">
      <c r="A65" s="13" t="s">
        <v>233</v>
      </c>
      <c r="B65" s="14" t="s">
        <v>234</v>
      </c>
      <c r="C65" s="14" t="s">
        <v>205</v>
      </c>
      <c r="D65" s="14" t="s">
        <v>75</v>
      </c>
      <c r="E65" s="13" t="s">
        <v>187</v>
      </c>
      <c r="F65" s="13" t="s">
        <v>235</v>
      </c>
      <c r="G65" s="14" t="s">
        <v>78</v>
      </c>
      <c r="H65" s="14" t="s">
        <v>38</v>
      </c>
      <c r="I65" s="13">
        <v>1</v>
      </c>
      <c r="J65" s="13">
        <v>4500</v>
      </c>
      <c r="K65" s="13">
        <v>600</v>
      </c>
    </row>
    <row r="66" s="3" customFormat="1" ht="30" customHeight="1" spans="1:11">
      <c r="A66" s="13" t="s">
        <v>236</v>
      </c>
      <c r="B66" s="14" t="s">
        <v>237</v>
      </c>
      <c r="C66" s="14" t="s">
        <v>205</v>
      </c>
      <c r="D66" s="14" t="s">
        <v>75</v>
      </c>
      <c r="E66" s="13" t="s">
        <v>137</v>
      </c>
      <c r="F66" s="13" t="s">
        <v>238</v>
      </c>
      <c r="G66" s="14" t="s">
        <v>139</v>
      </c>
      <c r="H66" s="14" t="s">
        <v>134</v>
      </c>
      <c r="I66" s="13">
        <v>1</v>
      </c>
      <c r="J66" s="13">
        <v>3300</v>
      </c>
      <c r="K66" s="13">
        <v>600</v>
      </c>
    </row>
    <row r="67" s="3" customFormat="1" ht="30" customHeight="1" spans="1:11">
      <c r="A67" s="13" t="s">
        <v>239</v>
      </c>
      <c r="B67" s="14" t="s">
        <v>240</v>
      </c>
      <c r="C67" s="14" t="s">
        <v>205</v>
      </c>
      <c r="D67" s="14" t="s">
        <v>75</v>
      </c>
      <c r="E67" s="13" t="s">
        <v>187</v>
      </c>
      <c r="F67" s="13" t="s">
        <v>241</v>
      </c>
      <c r="G67" s="14" t="s">
        <v>78</v>
      </c>
      <c r="H67" s="14" t="s">
        <v>38</v>
      </c>
      <c r="I67" s="13">
        <v>1</v>
      </c>
      <c r="J67" s="13">
        <v>4500</v>
      </c>
      <c r="K67" s="13">
        <v>600</v>
      </c>
    </row>
    <row r="68" s="3" customFormat="1" ht="30" customHeight="1" spans="1:11">
      <c r="A68" s="13" t="s">
        <v>242</v>
      </c>
      <c r="B68" s="14" t="s">
        <v>243</v>
      </c>
      <c r="C68" s="14" t="s">
        <v>205</v>
      </c>
      <c r="D68" s="14" t="s">
        <v>75</v>
      </c>
      <c r="E68" s="13" t="s">
        <v>187</v>
      </c>
      <c r="F68" s="13" t="s">
        <v>244</v>
      </c>
      <c r="G68" s="14" t="s">
        <v>78</v>
      </c>
      <c r="H68" s="14" t="s">
        <v>38</v>
      </c>
      <c r="I68" s="13">
        <v>1</v>
      </c>
      <c r="J68" s="13">
        <v>4500</v>
      </c>
      <c r="K68" s="13">
        <v>600</v>
      </c>
    </row>
    <row r="69" s="3" customFormat="1" ht="30" customHeight="1" spans="1:11">
      <c r="A69" s="13" t="s">
        <v>245</v>
      </c>
      <c r="B69" s="14" t="s">
        <v>246</v>
      </c>
      <c r="C69" s="14" t="s">
        <v>205</v>
      </c>
      <c r="D69" s="14" t="s">
        <v>34</v>
      </c>
      <c r="E69" s="14" t="s">
        <v>247</v>
      </c>
      <c r="F69" s="13" t="s">
        <v>248</v>
      </c>
      <c r="G69" s="14" t="s">
        <v>146</v>
      </c>
      <c r="H69" s="14" t="s">
        <v>134</v>
      </c>
      <c r="I69" s="13">
        <v>1</v>
      </c>
      <c r="J69" s="13">
        <v>153000</v>
      </c>
      <c r="K69" s="13">
        <v>24200</v>
      </c>
    </row>
    <row r="70" s="3" customFormat="1" ht="30" customHeight="1" spans="1:11">
      <c r="A70" s="13" t="s">
        <v>249</v>
      </c>
      <c r="B70" s="14" t="s">
        <v>246</v>
      </c>
      <c r="C70" s="14" t="s">
        <v>205</v>
      </c>
      <c r="D70" s="14" t="s">
        <v>130</v>
      </c>
      <c r="E70" s="13" t="s">
        <v>149</v>
      </c>
      <c r="F70" s="13" t="s">
        <v>250</v>
      </c>
      <c r="G70" s="14" t="s">
        <v>133</v>
      </c>
      <c r="H70" s="14" t="s">
        <v>134</v>
      </c>
      <c r="I70" s="13">
        <v>1</v>
      </c>
      <c r="J70" s="13">
        <v>9500</v>
      </c>
      <c r="K70" s="13">
        <v>2100</v>
      </c>
    </row>
    <row r="71" s="3" customFormat="1" ht="30" customHeight="1" spans="1:11">
      <c r="A71" s="13" t="s">
        <v>251</v>
      </c>
      <c r="B71" s="14" t="s">
        <v>252</v>
      </c>
      <c r="C71" s="14" t="s">
        <v>205</v>
      </c>
      <c r="D71" s="14" t="s">
        <v>75</v>
      </c>
      <c r="E71" s="13" t="s">
        <v>187</v>
      </c>
      <c r="F71" s="13" t="s">
        <v>253</v>
      </c>
      <c r="G71" s="14" t="s">
        <v>78</v>
      </c>
      <c r="H71" s="14" t="s">
        <v>38</v>
      </c>
      <c r="I71" s="13">
        <v>1</v>
      </c>
      <c r="J71" s="13">
        <v>4500</v>
      </c>
      <c r="K71" s="13">
        <v>600</v>
      </c>
    </row>
    <row r="72" s="3" customFormat="1" ht="30" customHeight="1" spans="1:11">
      <c r="A72" s="13" t="s">
        <v>254</v>
      </c>
      <c r="B72" s="14" t="s">
        <v>255</v>
      </c>
      <c r="C72" s="14" t="s">
        <v>205</v>
      </c>
      <c r="D72" s="14" t="s">
        <v>130</v>
      </c>
      <c r="E72" s="13" t="s">
        <v>256</v>
      </c>
      <c r="F72" s="13" t="s">
        <v>257</v>
      </c>
      <c r="G72" s="14" t="s">
        <v>258</v>
      </c>
      <c r="H72" s="14" t="s">
        <v>134</v>
      </c>
      <c r="I72" s="13">
        <v>1</v>
      </c>
      <c r="J72" s="13">
        <v>6000</v>
      </c>
      <c r="K72" s="13">
        <v>1800</v>
      </c>
    </row>
    <row r="73" s="3" customFormat="1" ht="30" customHeight="1" spans="1:11">
      <c r="A73" s="13" t="s">
        <v>259</v>
      </c>
      <c r="B73" s="14" t="s">
        <v>260</v>
      </c>
      <c r="C73" s="14" t="s">
        <v>205</v>
      </c>
      <c r="D73" s="14" t="s">
        <v>75</v>
      </c>
      <c r="E73" s="13" t="s">
        <v>187</v>
      </c>
      <c r="F73" s="13" t="s">
        <v>261</v>
      </c>
      <c r="G73" s="14" t="s">
        <v>78</v>
      </c>
      <c r="H73" s="14" t="s">
        <v>38</v>
      </c>
      <c r="I73" s="13">
        <v>1</v>
      </c>
      <c r="J73" s="13">
        <v>4300</v>
      </c>
      <c r="K73" s="13">
        <v>600</v>
      </c>
    </row>
    <row r="74" s="3" customFormat="1" ht="30" customHeight="1" spans="1:11">
      <c r="A74" s="13" t="s">
        <v>262</v>
      </c>
      <c r="B74" s="14" t="s">
        <v>263</v>
      </c>
      <c r="C74" s="14" t="s">
        <v>205</v>
      </c>
      <c r="D74" s="14" t="s">
        <v>75</v>
      </c>
      <c r="E74" s="13" t="s">
        <v>187</v>
      </c>
      <c r="F74" s="13" t="s">
        <v>264</v>
      </c>
      <c r="G74" s="14" t="s">
        <v>78</v>
      </c>
      <c r="H74" s="14" t="s">
        <v>38</v>
      </c>
      <c r="I74" s="13">
        <v>1</v>
      </c>
      <c r="J74" s="13">
        <v>4200</v>
      </c>
      <c r="K74" s="13">
        <v>600</v>
      </c>
    </row>
    <row r="75" s="3" customFormat="1" ht="30" customHeight="1" spans="1:11">
      <c r="A75" s="13" t="s">
        <v>265</v>
      </c>
      <c r="B75" s="14" t="s">
        <v>266</v>
      </c>
      <c r="C75" s="14" t="s">
        <v>205</v>
      </c>
      <c r="D75" s="14" t="s">
        <v>75</v>
      </c>
      <c r="E75" s="13" t="s">
        <v>137</v>
      </c>
      <c r="F75" s="13" t="s">
        <v>267</v>
      </c>
      <c r="G75" s="14" t="s">
        <v>139</v>
      </c>
      <c r="H75" s="14" t="s">
        <v>134</v>
      </c>
      <c r="I75" s="13">
        <v>1</v>
      </c>
      <c r="J75" s="13">
        <v>2800</v>
      </c>
      <c r="K75" s="13">
        <v>600</v>
      </c>
    </row>
    <row r="76" s="3" customFormat="1" ht="30" customHeight="1" spans="1:11">
      <c r="A76" s="13" t="s">
        <v>268</v>
      </c>
      <c r="B76" s="14" t="s">
        <v>269</v>
      </c>
      <c r="C76" s="14" t="s">
        <v>205</v>
      </c>
      <c r="D76" s="14" t="s">
        <v>130</v>
      </c>
      <c r="E76" s="13" t="s">
        <v>131</v>
      </c>
      <c r="F76" s="13" t="s">
        <v>270</v>
      </c>
      <c r="G76" s="14" t="s">
        <v>133</v>
      </c>
      <c r="H76" s="14" t="s">
        <v>134</v>
      </c>
      <c r="I76" s="13">
        <v>1</v>
      </c>
      <c r="J76" s="13">
        <v>6000</v>
      </c>
      <c r="K76" s="13">
        <v>1800</v>
      </c>
    </row>
    <row r="77" s="3" customFormat="1" ht="30" customHeight="1" spans="1:11">
      <c r="A77" s="13" t="s">
        <v>271</v>
      </c>
      <c r="B77" s="14" t="s">
        <v>272</v>
      </c>
      <c r="C77" s="14" t="s">
        <v>205</v>
      </c>
      <c r="D77" s="14" t="s">
        <v>130</v>
      </c>
      <c r="E77" s="13" t="s">
        <v>273</v>
      </c>
      <c r="F77" s="13" t="s">
        <v>274</v>
      </c>
      <c r="G77" s="14" t="s">
        <v>258</v>
      </c>
      <c r="H77" s="14" t="s">
        <v>134</v>
      </c>
      <c r="I77" s="13">
        <v>1</v>
      </c>
      <c r="J77" s="13">
        <v>6100</v>
      </c>
      <c r="K77" s="13">
        <v>1800</v>
      </c>
    </row>
    <row r="78" s="4" customFormat="1" ht="19" customHeight="1" spans="1:11">
      <c r="A78" s="15" t="s">
        <v>79</v>
      </c>
      <c r="B78" s="16"/>
      <c r="C78" s="16"/>
      <c r="D78" s="16"/>
      <c r="E78" s="16"/>
      <c r="F78" s="16"/>
      <c r="G78" s="16"/>
      <c r="H78" s="17"/>
      <c r="I78" s="21">
        <f>SUM(I56:I77)</f>
        <v>22</v>
      </c>
      <c r="J78" s="21"/>
      <c r="K78" s="21">
        <f>SUM(K56:K77)</f>
        <v>248900</v>
      </c>
    </row>
    <row r="79" s="3" customFormat="1" ht="30" customHeight="1" spans="1:11">
      <c r="A79" s="13" t="s">
        <v>275</v>
      </c>
      <c r="B79" s="14" t="s">
        <v>276</v>
      </c>
      <c r="C79" s="14" t="s">
        <v>277</v>
      </c>
      <c r="D79" s="14" t="s">
        <v>49</v>
      </c>
      <c r="E79" s="13" t="s">
        <v>66</v>
      </c>
      <c r="F79" s="13" t="s">
        <v>278</v>
      </c>
      <c r="G79" s="14" t="s">
        <v>68</v>
      </c>
      <c r="H79" s="14" t="s">
        <v>69</v>
      </c>
      <c r="I79" s="13">
        <v>1</v>
      </c>
      <c r="J79" s="13">
        <v>151000</v>
      </c>
      <c r="K79" s="13">
        <v>40300</v>
      </c>
    </row>
    <row r="80" s="3" customFormat="1" ht="30" customHeight="1" spans="1:11">
      <c r="A80" s="13" t="s">
        <v>279</v>
      </c>
      <c r="B80" s="14" t="s">
        <v>280</v>
      </c>
      <c r="C80" s="14" t="s">
        <v>277</v>
      </c>
      <c r="D80" s="14" t="s">
        <v>49</v>
      </c>
      <c r="E80" s="13" t="s">
        <v>66</v>
      </c>
      <c r="F80" s="13" t="s">
        <v>281</v>
      </c>
      <c r="G80" s="14" t="s">
        <v>68</v>
      </c>
      <c r="H80" s="14" t="s">
        <v>69</v>
      </c>
      <c r="I80" s="13">
        <v>1</v>
      </c>
      <c r="J80" s="13">
        <v>158000</v>
      </c>
      <c r="K80" s="13">
        <v>40300</v>
      </c>
    </row>
    <row r="81" s="3" customFormat="1" ht="30" customHeight="1" spans="1:11">
      <c r="A81" s="13" t="s">
        <v>282</v>
      </c>
      <c r="B81" s="14" t="s">
        <v>283</v>
      </c>
      <c r="C81" s="14" t="s">
        <v>277</v>
      </c>
      <c r="D81" s="14" t="s">
        <v>49</v>
      </c>
      <c r="E81" s="13" t="s">
        <v>66</v>
      </c>
      <c r="F81" s="13" t="s">
        <v>284</v>
      </c>
      <c r="G81" s="14" t="s">
        <v>68</v>
      </c>
      <c r="H81" s="14" t="s">
        <v>69</v>
      </c>
      <c r="I81" s="13">
        <v>1</v>
      </c>
      <c r="J81" s="13">
        <v>158000</v>
      </c>
      <c r="K81" s="13">
        <v>40300</v>
      </c>
    </row>
    <row r="82" s="3" customFormat="1" ht="30" customHeight="1" spans="1:11">
      <c r="A82" s="13" t="s">
        <v>285</v>
      </c>
      <c r="B82" s="14" t="s">
        <v>286</v>
      </c>
      <c r="C82" s="14" t="s">
        <v>277</v>
      </c>
      <c r="D82" s="14" t="s">
        <v>49</v>
      </c>
      <c r="E82" s="13" t="s">
        <v>287</v>
      </c>
      <c r="F82" s="13" t="s">
        <v>288</v>
      </c>
      <c r="G82" s="14" t="s">
        <v>22</v>
      </c>
      <c r="H82" s="14" t="s">
        <v>23</v>
      </c>
      <c r="I82" s="13">
        <v>1</v>
      </c>
      <c r="J82" s="13">
        <v>235000</v>
      </c>
      <c r="K82" s="13">
        <v>40300</v>
      </c>
    </row>
    <row r="83" s="3" customFormat="1" ht="30" customHeight="1" spans="1:11">
      <c r="A83" s="13" t="s">
        <v>289</v>
      </c>
      <c r="B83" s="14" t="s">
        <v>290</v>
      </c>
      <c r="C83" s="14" t="s">
        <v>277</v>
      </c>
      <c r="D83" s="14" t="s">
        <v>34</v>
      </c>
      <c r="E83" s="14" t="s">
        <v>44</v>
      </c>
      <c r="F83" s="13" t="s">
        <v>291</v>
      </c>
      <c r="G83" s="14" t="s">
        <v>46</v>
      </c>
      <c r="H83" s="14" t="s">
        <v>23</v>
      </c>
      <c r="I83" s="13">
        <v>1</v>
      </c>
      <c r="J83" s="13">
        <v>224000</v>
      </c>
      <c r="K83" s="13">
        <v>29000</v>
      </c>
    </row>
    <row r="84" s="3" customFormat="1" ht="30" customHeight="1" spans="1:11">
      <c r="A84" s="13" t="s">
        <v>292</v>
      </c>
      <c r="B84" s="14" t="s">
        <v>290</v>
      </c>
      <c r="C84" s="14" t="s">
        <v>277</v>
      </c>
      <c r="D84" s="14" t="s">
        <v>130</v>
      </c>
      <c r="E84" s="13" t="s">
        <v>293</v>
      </c>
      <c r="F84" s="13" t="s">
        <v>294</v>
      </c>
      <c r="G84" s="14" t="s">
        <v>295</v>
      </c>
      <c r="H84" s="14" t="s">
        <v>23</v>
      </c>
      <c r="I84" s="13">
        <v>1</v>
      </c>
      <c r="J84" s="13">
        <v>10000</v>
      </c>
      <c r="K84" s="13">
        <v>2500</v>
      </c>
    </row>
    <row r="85" s="4" customFormat="1" ht="19" customHeight="1" spans="1:11">
      <c r="A85" s="15" t="s">
        <v>79</v>
      </c>
      <c r="B85" s="16"/>
      <c r="C85" s="16"/>
      <c r="D85" s="16"/>
      <c r="E85" s="16"/>
      <c r="F85" s="16"/>
      <c r="G85" s="16"/>
      <c r="H85" s="17"/>
      <c r="I85" s="21">
        <f>SUM(I79:I84)</f>
        <v>6</v>
      </c>
      <c r="J85" s="21"/>
      <c r="K85" s="21">
        <f>SUM(K79:K84)</f>
        <v>192700</v>
      </c>
    </row>
    <row r="86" s="3" customFormat="1" ht="30" customHeight="1" spans="1:11">
      <c r="A86" s="13" t="s">
        <v>296</v>
      </c>
      <c r="B86" s="14" t="s">
        <v>297</v>
      </c>
      <c r="C86" s="14" t="s">
        <v>298</v>
      </c>
      <c r="D86" s="14" t="s">
        <v>49</v>
      </c>
      <c r="E86" s="14" t="s">
        <v>179</v>
      </c>
      <c r="F86" s="13" t="s">
        <v>299</v>
      </c>
      <c r="G86" s="14" t="s">
        <v>155</v>
      </c>
      <c r="H86" s="14" t="s">
        <v>156</v>
      </c>
      <c r="I86" s="13">
        <v>1</v>
      </c>
      <c r="J86" s="13">
        <v>241000</v>
      </c>
      <c r="K86" s="13">
        <v>40300</v>
      </c>
    </row>
    <row r="87" s="3" customFormat="1" ht="30" customHeight="1" spans="1:11">
      <c r="A87" s="13" t="s">
        <v>300</v>
      </c>
      <c r="B87" s="14" t="s">
        <v>301</v>
      </c>
      <c r="C87" s="14" t="s">
        <v>298</v>
      </c>
      <c r="D87" s="14" t="s">
        <v>49</v>
      </c>
      <c r="E87" s="13" t="s">
        <v>66</v>
      </c>
      <c r="F87" s="13" t="s">
        <v>302</v>
      </c>
      <c r="G87" s="14" t="s">
        <v>68</v>
      </c>
      <c r="H87" s="14" t="s">
        <v>84</v>
      </c>
      <c r="I87" s="13">
        <v>1</v>
      </c>
      <c r="J87" s="13">
        <v>150000</v>
      </c>
      <c r="K87" s="13">
        <v>40300</v>
      </c>
    </row>
    <row r="88" s="3" customFormat="1" ht="30" customHeight="1" spans="1:11">
      <c r="A88" s="13" t="s">
        <v>303</v>
      </c>
      <c r="B88" s="14" t="s">
        <v>297</v>
      </c>
      <c r="C88" s="14" t="s">
        <v>298</v>
      </c>
      <c r="D88" s="14" t="s">
        <v>19</v>
      </c>
      <c r="E88" s="14" t="s">
        <v>153</v>
      </c>
      <c r="F88" s="13" t="s">
        <v>304</v>
      </c>
      <c r="G88" s="14" t="s">
        <v>155</v>
      </c>
      <c r="H88" s="14" t="s">
        <v>156</v>
      </c>
      <c r="I88" s="13">
        <v>1</v>
      </c>
      <c r="J88" s="13">
        <v>85000</v>
      </c>
      <c r="K88" s="13">
        <v>24900</v>
      </c>
    </row>
    <row r="89" s="3" customFormat="1" ht="30" customHeight="1" spans="1:11">
      <c r="A89" s="13" t="s">
        <v>305</v>
      </c>
      <c r="B89" s="14" t="s">
        <v>306</v>
      </c>
      <c r="C89" s="14" t="s">
        <v>298</v>
      </c>
      <c r="D89" s="14" t="s">
        <v>19</v>
      </c>
      <c r="E89" s="14" t="s">
        <v>153</v>
      </c>
      <c r="F89" s="13" t="s">
        <v>307</v>
      </c>
      <c r="G89" s="14" t="s">
        <v>155</v>
      </c>
      <c r="H89" s="14" t="s">
        <v>156</v>
      </c>
      <c r="I89" s="13">
        <v>1</v>
      </c>
      <c r="J89" s="13">
        <v>86000</v>
      </c>
      <c r="K89" s="13">
        <v>24900</v>
      </c>
    </row>
    <row r="90" s="3" customFormat="1" ht="30" customHeight="1" spans="1:11">
      <c r="A90" s="13" t="s">
        <v>308</v>
      </c>
      <c r="B90" s="14" t="s">
        <v>309</v>
      </c>
      <c r="C90" s="14" t="s">
        <v>298</v>
      </c>
      <c r="D90" s="14" t="s">
        <v>49</v>
      </c>
      <c r="E90" s="14" t="s">
        <v>179</v>
      </c>
      <c r="F90" s="13" t="s">
        <v>310</v>
      </c>
      <c r="G90" s="14" t="s">
        <v>155</v>
      </c>
      <c r="H90" s="14" t="s">
        <v>156</v>
      </c>
      <c r="I90" s="13">
        <v>1</v>
      </c>
      <c r="J90" s="13">
        <v>241000</v>
      </c>
      <c r="K90" s="13">
        <v>40300</v>
      </c>
    </row>
    <row r="91" s="3" customFormat="1" ht="30" customHeight="1" spans="1:11">
      <c r="A91" s="13" t="s">
        <v>311</v>
      </c>
      <c r="B91" s="14" t="s">
        <v>312</v>
      </c>
      <c r="C91" s="14" t="s">
        <v>298</v>
      </c>
      <c r="D91" s="14" t="s">
        <v>49</v>
      </c>
      <c r="E91" s="13" t="s">
        <v>66</v>
      </c>
      <c r="F91" s="13" t="s">
        <v>313</v>
      </c>
      <c r="G91" s="14" t="s">
        <v>68</v>
      </c>
      <c r="H91" s="14" t="s">
        <v>84</v>
      </c>
      <c r="I91" s="13">
        <v>1</v>
      </c>
      <c r="J91" s="13">
        <v>150000</v>
      </c>
      <c r="K91" s="13">
        <v>40300</v>
      </c>
    </row>
    <row r="92" s="3" customFormat="1" ht="30" customHeight="1" spans="1:11">
      <c r="A92" s="13" t="s">
        <v>314</v>
      </c>
      <c r="B92" s="14" t="s">
        <v>315</v>
      </c>
      <c r="C92" s="14" t="s">
        <v>298</v>
      </c>
      <c r="D92" s="14" t="s">
        <v>19</v>
      </c>
      <c r="E92" s="14" t="s">
        <v>153</v>
      </c>
      <c r="F92" s="13" t="s">
        <v>316</v>
      </c>
      <c r="G92" s="14" t="s">
        <v>155</v>
      </c>
      <c r="H92" s="14" t="s">
        <v>156</v>
      </c>
      <c r="I92" s="13">
        <v>1</v>
      </c>
      <c r="J92" s="13">
        <v>86000</v>
      </c>
      <c r="K92" s="13">
        <v>24900</v>
      </c>
    </row>
    <row r="93" s="3" customFormat="1" ht="30" customHeight="1" spans="1:11">
      <c r="A93" s="13" t="s">
        <v>317</v>
      </c>
      <c r="B93" s="14" t="s">
        <v>318</v>
      </c>
      <c r="C93" s="14" t="s">
        <v>298</v>
      </c>
      <c r="D93" s="14" t="s">
        <v>19</v>
      </c>
      <c r="E93" s="14" t="s">
        <v>153</v>
      </c>
      <c r="F93" s="13" t="s">
        <v>319</v>
      </c>
      <c r="G93" s="14" t="s">
        <v>155</v>
      </c>
      <c r="H93" s="14" t="s">
        <v>156</v>
      </c>
      <c r="I93" s="13">
        <v>1</v>
      </c>
      <c r="J93" s="13">
        <v>86000</v>
      </c>
      <c r="K93" s="13">
        <v>24900</v>
      </c>
    </row>
    <row r="94" s="5" customFormat="1" ht="19" customHeight="1" spans="1:11">
      <c r="A94" s="15" t="s">
        <v>79</v>
      </c>
      <c r="B94" s="16"/>
      <c r="C94" s="16"/>
      <c r="D94" s="16"/>
      <c r="E94" s="16"/>
      <c r="F94" s="16"/>
      <c r="G94" s="16"/>
      <c r="H94" s="17"/>
      <c r="I94" s="24">
        <f>SUM(I86:I93)</f>
        <v>8</v>
      </c>
      <c r="J94" s="25"/>
      <c r="K94" s="25">
        <f>SUM(K86:K93)</f>
        <v>260800</v>
      </c>
    </row>
    <row r="95" customFormat="1" ht="29" customHeight="1" spans="1:11">
      <c r="A95" s="22" t="s">
        <v>320</v>
      </c>
      <c r="B95" s="22" t="s">
        <v>1</v>
      </c>
      <c r="C95" s="22" t="s">
        <v>1</v>
      </c>
      <c r="D95" s="22" t="s">
        <v>1</v>
      </c>
      <c r="E95" s="22" t="s">
        <v>1</v>
      </c>
      <c r="F95" s="22" t="s">
        <v>1</v>
      </c>
      <c r="G95" s="22" t="s">
        <v>1</v>
      </c>
      <c r="H95" s="22" t="s">
        <v>1</v>
      </c>
      <c r="I95" s="26" t="s">
        <v>321</v>
      </c>
      <c r="J95" s="26">
        <v>8374800</v>
      </c>
      <c r="K95" s="26">
        <v>1950940</v>
      </c>
    </row>
    <row r="96" spans="1:8">
      <c r="A96" s="23" t="s">
        <v>322</v>
      </c>
      <c r="B96" s="23"/>
      <c r="C96" s="23"/>
      <c r="D96" s="23"/>
      <c r="E96" s="23"/>
      <c r="F96" s="23"/>
      <c r="G96" s="23"/>
      <c r="H96" s="23"/>
    </row>
  </sheetData>
  <autoFilter xmlns:etc="http://www.wps.cn/officeDocument/2017/etCustomData" ref="A3:K95" etc:filterBottomFollowUsedRange="0">
    <sortState ref="A3:K95">
      <sortCondition ref="C3" descending="1"/>
    </sortState>
    <extLst/>
  </autoFilter>
  <mergeCells count="16">
    <mergeCell ref="A1:K1"/>
    <mergeCell ref="A2:C2"/>
    <mergeCell ref="D2:I2"/>
    <mergeCell ref="J2:K2"/>
    <mergeCell ref="A18:H18"/>
    <mergeCell ref="A21:H21"/>
    <mergeCell ref="A28:H28"/>
    <mergeCell ref="A46:H46"/>
    <mergeCell ref="A48:H48"/>
    <mergeCell ref="A53:H53"/>
    <mergeCell ref="A55:H55"/>
    <mergeCell ref="A78:H78"/>
    <mergeCell ref="A85:H85"/>
    <mergeCell ref="A94:H94"/>
    <mergeCell ref="A95:H95"/>
    <mergeCell ref="A96:H96"/>
  </mergeCells>
  <printOptions gridLines="1"/>
  <pageMargins left="0.786805555555556" right="0.472222222222222" top="0.590277777777778" bottom="0.708333333333333" header="0.236111111111111" footer="0.354166666666667"/>
  <pageSetup paperSize="9" orientation="portrait" horizontalDpi="600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1" sqref="A1:R4"/>
    </sheetView>
  </sheetViews>
  <sheetFormatPr defaultColWidth="9" defaultRowHeight="13.5" outlineLevelRow="3"/>
  <sheetData>
    <row r="1" ht="32" customHeight="1"/>
    <row r="2" ht="45" customHeight="1"/>
    <row r="3" ht="39" customHeight="1"/>
    <row r="4" ht="3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县级补贴机具结算明细表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喝酸奶不舔盖</cp:lastModifiedBy>
  <dcterms:created xsi:type="dcterms:W3CDTF">2025-07-17T03:02:00Z</dcterms:created>
  <dcterms:modified xsi:type="dcterms:W3CDTF">2025-07-21T02:01:26Z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9ED8DC7C66D54A82A4B76F1B54D42B17_12</vt:lpwstr>
  </property>
  <property fmtid="{D5CDD505-2E9C-101B-9397-08002B2CF9AE}" pid="3" name="KSOProductBuildVer">
    <vt:lpwstr>2052-12.1.0.21915</vt:lpwstr>
  </property>
</Properties>
</file>