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资金使用情况" sheetId="1" r:id="rId1"/>
  </sheets>
  <calcPr calcId="144525"/>
</workbook>
</file>

<file path=xl/sharedStrings.xml><?xml version="1.0" encoding="utf-8"?>
<sst xmlns="http://schemas.openxmlformats.org/spreadsheetml/2006/main" count="20" uniqueCount="20">
  <si>
    <t>2025年10月30日盐都区农机购置补贴资金使用进度表</t>
  </si>
  <si>
    <t>单位：万元</t>
  </si>
  <si>
    <t>中央补贴分配资金</t>
  </si>
  <si>
    <t>可用资金</t>
  </si>
  <si>
    <t>中央补贴结算资金</t>
  </si>
  <si>
    <t>中央补贴使用资金</t>
  </si>
  <si>
    <t>21-23小飞机专项资金使用</t>
  </si>
  <si>
    <t>中央补贴使用资金（衔接部分）</t>
  </si>
  <si>
    <t>中央补贴结算资金（衔接部分）</t>
  </si>
  <si>
    <t>21-23小飞机专项资金</t>
  </si>
  <si>
    <t>国补合计</t>
  </si>
  <si>
    <t>中央补贴使用比例</t>
  </si>
  <si>
    <t>中央补贴结算比例</t>
  </si>
  <si>
    <t>省补分配资金</t>
  </si>
  <si>
    <t>省补结转资金</t>
  </si>
  <si>
    <t>省补使用资金</t>
  </si>
  <si>
    <t>省补使用比例</t>
  </si>
  <si>
    <t>省补可用资金</t>
  </si>
  <si>
    <t>省补结算资金</t>
  </si>
  <si>
    <t>省补贴结算比例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</si>
</sst>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5">
    <font>
      <sz val="11"/>
      <color indexed="8"/>
      <name val="宋体"/>
      <charset val="134"/>
      <scheme val="minor"/>
    </font>
    <font>
      <sz val="20"/>
      <color indexed="8"/>
      <name val="宋体"/>
      <charset val="134"/>
      <scheme val="minor"/>
    </font>
    <font>
      <b/>
      <sz val="10"/>
      <name val="宋体"/>
      <charset val="134"/>
    </font>
    <font>
      <sz val="10"/>
      <name val="Arial"/>
      <charset val="134"/>
    </font>
    <font>
      <sz val="10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4" borderId="5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2" borderId="2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3" fillId="17" borderId="8" applyNumberFormat="0" applyAlignment="0" applyProtection="0">
      <alignment vertical="center"/>
    </xf>
    <xf numFmtId="0" fontId="18" fillId="17" borderId="5" applyNumberFormat="0" applyAlignment="0" applyProtection="0">
      <alignment vertical="center"/>
    </xf>
    <xf numFmtId="0" fontId="6" fillId="3" borderId="3" applyNumberForma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7">
    <xf numFmtId="0" fontId="0" fillId="0" borderId="0" xfId="0" applyFont="1">
      <alignment vertical="center"/>
    </xf>
    <xf numFmtId="0" fontId="0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0" fontId="3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4"/>
  <sheetViews>
    <sheetView tabSelected="1" workbookViewId="0">
      <selection activeCell="A1" sqref="A1:R1"/>
    </sheetView>
  </sheetViews>
  <sheetFormatPr defaultColWidth="9" defaultRowHeight="13.5" outlineLevelRow="3"/>
  <cols>
    <col min="1" max="1" width="9.125" style="1" customWidth="1"/>
    <col min="2" max="2" width="10.25" style="1" customWidth="1"/>
    <col min="3" max="3" width="8.625" style="1" customWidth="1"/>
    <col min="4" max="5" width="7.875" style="1" customWidth="1"/>
    <col min="6" max="6" width="10.5" style="1" customWidth="1"/>
    <col min="7" max="9" width="11" style="1" customWidth="1"/>
    <col min="10" max="18" width="7.5" style="1" customWidth="1"/>
  </cols>
  <sheetData>
    <row r="1" ht="47" customHeight="1" spans="1:18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ht="17" customHeight="1" spans="1:18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5" t="s">
        <v>1</v>
      </c>
      <c r="Q2" s="5"/>
      <c r="R2" s="5"/>
    </row>
    <row r="3" ht="52" customHeight="1" spans="1:18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3" t="s">
        <v>13</v>
      </c>
      <c r="M3" s="3" t="s">
        <v>14</v>
      </c>
      <c r="N3" s="3" t="s">
        <v>15</v>
      </c>
      <c r="O3" s="3" t="s">
        <v>16</v>
      </c>
      <c r="P3" s="3" t="s">
        <v>17</v>
      </c>
      <c r="Q3" s="3" t="s">
        <v>18</v>
      </c>
      <c r="R3" s="3" t="s">
        <v>19</v>
      </c>
    </row>
    <row r="4" ht="20" customHeight="1" spans="1:18">
      <c r="A4" s="4">
        <v>805</v>
      </c>
      <c r="B4" s="4">
        <v>709</v>
      </c>
      <c r="C4" s="4">
        <v>0</v>
      </c>
      <c r="D4" s="4">
        <v>656.0695</v>
      </c>
      <c r="E4" s="4">
        <v>60.3</v>
      </c>
      <c r="F4" s="4">
        <v>357.3888</v>
      </c>
      <c r="G4" s="4">
        <v>357.3888</v>
      </c>
      <c r="H4" s="4">
        <v>96</v>
      </c>
      <c r="I4" s="4">
        <f>B4+G4+H4</f>
        <v>1162.3888</v>
      </c>
      <c r="J4" s="6">
        <f>D4/I4</f>
        <v>0.564414849833378</v>
      </c>
      <c r="K4" s="6">
        <f>J4</f>
        <v>0.564414849833378</v>
      </c>
      <c r="L4" s="4">
        <v>381</v>
      </c>
      <c r="M4" s="4">
        <v>30.6</v>
      </c>
      <c r="N4" s="4">
        <v>0</v>
      </c>
      <c r="O4" s="6">
        <v>0</v>
      </c>
      <c r="P4" s="4">
        <f>L4+M4</f>
        <v>411.6</v>
      </c>
      <c r="Q4" s="4">
        <v>0</v>
      </c>
      <c r="R4" s="6">
        <v>0</v>
      </c>
    </row>
  </sheetData>
  <mergeCells count="2">
    <mergeCell ref="A1:R1"/>
    <mergeCell ref="P2:R2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资金使用情况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王玥</cp:lastModifiedBy>
  <dcterms:created xsi:type="dcterms:W3CDTF">2025-04-30T08:18:00Z</dcterms:created>
  <dcterms:modified xsi:type="dcterms:W3CDTF">2025-12-22T08:10:17Z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2052-11.8.2.9022</vt:lpwstr>
  </property>
  <property fmtid="{D5CDD505-2E9C-101B-9397-08002B2CF9AE}" pid="3" name="ICV">
    <vt:lpwstr>118D5A9051424E05862511677BBA84B1_12</vt:lpwstr>
  </property>
</Properties>
</file>