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6880"/>
  </bookViews>
  <sheets>
    <sheet name="6月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<sst xmlns="http://schemas.openxmlformats.org/spreadsheetml/2006/main" count="748" uniqueCount="368">
  <si>
    <r>
      <rPr>
        <sz val="26"/>
        <rFont val="方正小标宋简体"/>
        <charset val="134"/>
      </rPr>
      <t>江苏省农机购置补贴清册</t>
    </r>
  </si>
  <si>
    <t>填报单位（盖章）：泗阳县农业农村局</t>
  </si>
  <si>
    <r>
      <rPr>
        <b/>
        <sz val="11"/>
        <rFont val="仿宋_GB2312"/>
        <charset val="134"/>
      </rPr>
      <t>购机者</t>
    </r>
    <r>
      <rPr>
        <b/>
        <sz val="11"/>
        <rFont val="Times New Roman"/>
        <charset val="134"/>
      </rPr>
      <t>(</t>
    </r>
    <r>
      <rPr>
        <b/>
        <sz val="11"/>
        <rFont val="仿宋_GB2312"/>
        <charset val="134"/>
      </rPr>
      <t>个人、农业生产经营组织）</t>
    </r>
  </si>
  <si>
    <r>
      <rPr>
        <b/>
        <sz val="11"/>
        <rFont val="仿宋_GB2312"/>
        <charset val="134"/>
      </rPr>
      <t>地址</t>
    </r>
  </si>
  <si>
    <r>
      <rPr>
        <b/>
        <sz val="11"/>
        <rFont val="仿宋_GB2312"/>
        <charset val="134"/>
      </rPr>
      <t>机具</t>
    </r>
    <r>
      <rPr>
        <b/>
        <sz val="11"/>
        <rFont val="Times New Roman"/>
        <charset val="134"/>
      </rPr>
      <t xml:space="preserve">     </t>
    </r>
    <r>
      <rPr>
        <b/>
        <sz val="11"/>
        <rFont val="仿宋_GB2312"/>
        <charset val="134"/>
      </rPr>
      <t>品目</t>
    </r>
  </si>
  <si>
    <r>
      <rPr>
        <b/>
        <sz val="11"/>
        <rFont val="仿宋_GB2312"/>
        <charset val="134"/>
      </rPr>
      <t>分档名称</t>
    </r>
  </si>
  <si>
    <r>
      <rPr>
        <b/>
        <sz val="11"/>
        <rFont val="仿宋_GB2312"/>
        <charset val="134"/>
      </rPr>
      <t>机具型号</t>
    </r>
  </si>
  <si>
    <r>
      <rPr>
        <b/>
        <sz val="11"/>
        <rFont val="仿宋_GB2312"/>
        <charset val="134"/>
      </rPr>
      <t>购机</t>
    </r>
    <r>
      <rPr>
        <b/>
        <sz val="11"/>
        <rFont val="Times New Roman"/>
        <charset val="134"/>
      </rPr>
      <t xml:space="preserve">
</t>
    </r>
    <r>
      <rPr>
        <b/>
        <sz val="11"/>
        <rFont val="仿宋_GB2312"/>
        <charset val="134"/>
      </rPr>
      <t>数量</t>
    </r>
  </si>
  <si>
    <r>
      <rPr>
        <b/>
        <sz val="11"/>
        <rFont val="仿宋_GB2312"/>
        <charset val="134"/>
      </rPr>
      <t>生产企业</t>
    </r>
  </si>
  <si>
    <r>
      <rPr>
        <b/>
        <sz val="11"/>
        <rFont val="仿宋_GB2312"/>
        <charset val="134"/>
      </rPr>
      <t>经销商</t>
    </r>
  </si>
  <si>
    <r>
      <rPr>
        <b/>
        <sz val="11"/>
        <rFont val="仿宋_GB2312"/>
        <charset val="134"/>
      </rPr>
      <t>发动</t>
    </r>
    <r>
      <rPr>
        <b/>
        <sz val="11"/>
        <rFont val="Times New Roman"/>
        <charset val="134"/>
      </rPr>
      <t xml:space="preserve">
</t>
    </r>
    <r>
      <rPr>
        <b/>
        <sz val="11"/>
        <rFont val="仿宋_GB2312"/>
        <charset val="134"/>
      </rPr>
      <t>机号</t>
    </r>
  </si>
  <si>
    <r>
      <rPr>
        <b/>
        <sz val="11"/>
        <rFont val="仿宋_GB2312"/>
        <charset val="134"/>
      </rPr>
      <t>出厂编号</t>
    </r>
  </si>
  <si>
    <r>
      <rPr>
        <b/>
        <sz val="11"/>
        <rFont val="仿宋_GB2312"/>
        <charset val="134"/>
      </rPr>
      <t>单台销售价格</t>
    </r>
  </si>
  <si>
    <r>
      <rPr>
        <b/>
        <sz val="11"/>
        <rFont val="仿宋_GB2312"/>
        <charset val="134"/>
      </rPr>
      <t>单台补贴额</t>
    </r>
  </si>
  <si>
    <r>
      <rPr>
        <b/>
        <sz val="11"/>
        <rFont val="仿宋_GB2312"/>
        <charset val="134"/>
      </rPr>
      <t>补贴额合计</t>
    </r>
  </si>
  <si>
    <r>
      <rPr>
        <b/>
        <sz val="11"/>
        <rFont val="仿宋_GB2312"/>
        <charset val="134"/>
      </rPr>
      <t>核查情况</t>
    </r>
  </si>
  <si>
    <r>
      <rPr>
        <b/>
        <sz val="11"/>
        <rFont val="仿宋_GB2312"/>
        <charset val="134"/>
      </rPr>
      <t>备注</t>
    </r>
  </si>
  <si>
    <t>泗阳县爱园镇文旺家庭农场</t>
  </si>
  <si>
    <t>江苏省泗阳县爱园镇南岗村二组54号</t>
  </si>
  <si>
    <t>农用（植保）无人驾驶航空器（可含撒播等功能）</t>
  </si>
  <si>
    <t>30L及以上多旋翼植保无人驾驶航空器（2021-2023）</t>
  </si>
  <si>
    <t>3WWDZ-60A</t>
  </si>
  <si>
    <t>广州极飞科技股份有限公司（原公司名称：广州极飞科技有限公司）</t>
  </si>
  <si>
    <t>高邮市秦邮农业机械有限公司</t>
  </si>
  <si>
    <t>186324P1822240945GY4</t>
  </si>
  <si>
    <t>[0882405TT372]</t>
  </si>
  <si>
    <t>在位</t>
  </si>
  <si>
    <t>陈永强</t>
  </si>
  <si>
    <t>江苏省泗阳县里仁乡晏钱村陈庄组48号</t>
  </si>
  <si>
    <t>谷物联合收割机</t>
  </si>
  <si>
    <t>6kg/s及以上自走履带式谷物联合收割机（全喂入）</t>
  </si>
  <si>
    <t>4LZ-8.0EP</t>
  </si>
  <si>
    <t>江苏沃得农业机械股份有限公司（原：江苏沃得农业机械有限公司）</t>
  </si>
  <si>
    <t>泗阳汇丰农机有限公司</t>
  </si>
  <si>
    <t>QRLNK490416</t>
  </si>
  <si>
    <t>[C43503927A]</t>
  </si>
  <si>
    <t>泗阳县爱园镇丁友军粮食种植家庭农场</t>
  </si>
  <si>
    <t>江苏省泗阳县里仁乡河滨村丁庄组9号</t>
  </si>
  <si>
    <t>3WWDZ-50A</t>
  </si>
  <si>
    <t>深圳市大疆创新科技有限公司</t>
  </si>
  <si>
    <t>泗阳华欣农业装备有限公司</t>
  </si>
  <si>
    <t>DJI3WWDZ-50A0B4AB</t>
  </si>
  <si>
    <t>[]</t>
  </si>
  <si>
    <t>刘爱军</t>
  </si>
  <si>
    <t>江苏省泗阳县爱园镇官庄村八组7号</t>
  </si>
  <si>
    <t>插秧机</t>
  </si>
  <si>
    <t>柴油动力6—7行四轮乘坐式水稻插秧机</t>
  </si>
  <si>
    <t>现:2ZGQ-60D(G4)(原:2ZGQ-60D)</t>
  </si>
  <si>
    <t>洋马农机（中国）有限公司</t>
  </si>
  <si>
    <t>泗阳县利群农机有限公司</t>
  </si>
  <si>
    <t>R60DR13042</t>
  </si>
  <si>
    <t>[Z90102]</t>
  </si>
  <si>
    <t>泗阳县爱园镇严培荣稻谷种植家庭农场</t>
  </si>
  <si>
    <t>江苏省沭阳县陇集镇孟玉村王东组127号</t>
  </si>
  <si>
    <t>轮式拖拉机</t>
  </si>
  <si>
    <t>200马力及以上四轮驱动拖拉机</t>
  </si>
  <si>
    <t>DF2004-5A1</t>
  </si>
  <si>
    <t>常州东风农机集团有限公司</t>
  </si>
  <si>
    <t>泗阳吉丰农机汽车贸易有限公司</t>
  </si>
  <si>
    <t>25A5A1D04499</t>
  </si>
  <si>
    <t>[H9254011976]</t>
  </si>
  <si>
    <t>刘学徐</t>
  </si>
  <si>
    <t>江苏省泗阳县爱园镇官庄村八组61号</t>
  </si>
  <si>
    <t>R60DR13047</t>
  </si>
  <si>
    <t>[Z89956]</t>
  </si>
  <si>
    <t>倪桂春</t>
  </si>
  <si>
    <t>江苏省泗阳县爱园镇倪圩村七组30号</t>
  </si>
  <si>
    <t>QRLPD514653</t>
  </si>
  <si>
    <t>[C52804471A]</t>
  </si>
  <si>
    <t>唐彩虹</t>
  </si>
  <si>
    <t>江苏省泗阳县里仁乡丁尧村丁庄组11号</t>
  </si>
  <si>
    <t>R60DR13044</t>
  </si>
  <si>
    <t>[Z89949]</t>
  </si>
  <si>
    <t>泗阳县来安泽之祥粮食种植家庭农场</t>
  </si>
  <si>
    <t>江苏省泗阳县八集乡前荡村大门组38号</t>
  </si>
  <si>
    <t>宿迁山洲农业科技有限公司</t>
  </si>
  <si>
    <t>08823528MK05</t>
  </si>
  <si>
    <t>186324P182224020M5W5</t>
  </si>
  <si>
    <t>泗阳县来安黄锐家庭农场</t>
  </si>
  <si>
    <t>泗阳县来安街道办葛集居委会葛一组</t>
  </si>
  <si>
    <t>无</t>
  </si>
  <si>
    <t>DJI3WWDZ-50A01238</t>
  </si>
  <si>
    <t>泗阳县八方农机专业合作社</t>
  </si>
  <si>
    <t>泗阳县八集乡董荡村吴庄组</t>
  </si>
  <si>
    <t>DJI3WWDZ-50A0F301</t>
  </si>
  <si>
    <t>泗阳县众兴镇徐红青家庭农场</t>
  </si>
  <si>
    <t>江苏省泗阳县名流新天地B098幢101室</t>
  </si>
  <si>
    <t>DJI3WWDZ-50A00FFB</t>
  </si>
  <si>
    <t>尤浩</t>
  </si>
  <si>
    <t>江苏省泗阳县众兴镇同兴居委会尤庄组36号</t>
  </si>
  <si>
    <t>H9254011983</t>
  </si>
  <si>
    <t>25A5A1D04502</t>
  </si>
  <si>
    <t>泗阳县李口镇陈群家庭农场</t>
  </si>
  <si>
    <t>泗阳县李口镇其虎村</t>
  </si>
  <si>
    <t>DJI3WWDZ-50A01148</t>
  </si>
  <si>
    <t>侯学芳</t>
  </si>
  <si>
    <t>泗阳县李口镇凌孟村徐庄组35号</t>
  </si>
  <si>
    <t>R60DR12974</t>
  </si>
  <si>
    <t>Z89821</t>
  </si>
  <si>
    <t>尤传新</t>
  </si>
  <si>
    <t>泗阳县李口镇葛庄居委会田头组29号</t>
  </si>
  <si>
    <t>R60DR12971</t>
  </si>
  <si>
    <t>Z89877</t>
  </si>
  <si>
    <t>顾正金</t>
  </si>
  <si>
    <t>江苏省泗阳县李口镇芦塘村二组27号</t>
  </si>
  <si>
    <t>穴播机</t>
  </si>
  <si>
    <t>2—3行穴播机</t>
  </si>
  <si>
    <t>2BYFX-2</t>
  </si>
  <si>
    <t>任丘市利华农业机械制造有限公司</t>
  </si>
  <si>
    <t>LH2520117</t>
  </si>
  <si>
    <t>李新建</t>
  </si>
  <si>
    <t>江苏省泗阳县李口镇李口居委会杨码组31号</t>
  </si>
  <si>
    <t>R60DR12978</t>
  </si>
  <si>
    <t>Z89764</t>
  </si>
  <si>
    <t>泗阳县临河镇优粮粮食种植家庭农场</t>
  </si>
  <si>
    <t>临河镇曹码村六组</t>
  </si>
  <si>
    <t>DJI3WWDZ-50A05F7B</t>
  </si>
  <si>
    <t>王乃安</t>
  </si>
  <si>
    <t>临河镇小店居委会八组</t>
  </si>
  <si>
    <t>2BYFSX-2</t>
  </si>
  <si>
    <t>河北农哈哈机械集团有限公司</t>
  </si>
  <si>
    <t>宿迁市广源农机汽车销售有限公司</t>
  </si>
  <si>
    <t>NH2538952</t>
  </si>
  <si>
    <t>王猛</t>
  </si>
  <si>
    <r>
      <rPr>
        <sz val="11"/>
        <rFont val="宋体"/>
        <charset val="134"/>
      </rPr>
      <t>临河镇小店居委会七组</t>
    </r>
    <r>
      <rPr>
        <sz val="11"/>
        <rFont val="宋体"/>
        <charset val="0"/>
      </rPr>
      <t>17号1附</t>
    </r>
  </si>
  <si>
    <t>50—60马力四轮驱动拖拉机</t>
  </si>
  <si>
    <t>现:504(G4)(原:504)</t>
  </si>
  <si>
    <t>洛阳格朗斯机械制造有限公司</t>
  </si>
  <si>
    <t>宿迁久耕农机服务有限公司</t>
  </si>
  <si>
    <t>TY24049707</t>
  </si>
  <si>
    <t>[B0700801]</t>
  </si>
  <si>
    <r>
      <rPr>
        <sz val="11"/>
        <rFont val="宋体"/>
        <charset val="134"/>
      </rPr>
      <t>泗阳县临河镇小店居委会八组</t>
    </r>
    <r>
      <rPr>
        <sz val="11"/>
        <rFont val="宋体"/>
        <charset val="0"/>
      </rPr>
      <t>103号</t>
    </r>
  </si>
  <si>
    <t>秸秆粉碎还田机</t>
  </si>
  <si>
    <t>1.5—2m秸秆粉碎还田机</t>
  </si>
  <si>
    <t>1JH-150</t>
  </si>
  <si>
    <t>潍坊裕祥农业装备有限公司</t>
  </si>
  <si>
    <t>宿迁金登汽车销售有限公司</t>
  </si>
  <si>
    <t>25H150076</t>
  </si>
  <si>
    <t>房开颜</t>
  </si>
  <si>
    <r>
      <rPr>
        <sz val="11"/>
        <rFont val="宋体"/>
        <charset val="134"/>
      </rPr>
      <t>临河镇王三庄村五组</t>
    </r>
    <r>
      <rPr>
        <sz val="11"/>
        <rFont val="宋体"/>
        <charset val="0"/>
      </rPr>
      <t>35号</t>
    </r>
  </si>
  <si>
    <t>70—80马力四轮驱动拖拉机</t>
  </si>
  <si>
    <t>ME704-6(G4)</t>
  </si>
  <si>
    <t>第一拖拉机股份有限公司</t>
  </si>
  <si>
    <t>[YT25107048]</t>
  </si>
  <si>
    <t>孙心旺</t>
  </si>
  <si>
    <r>
      <rPr>
        <sz val="11"/>
        <rFont val="宋体"/>
        <charset val="134"/>
      </rPr>
      <t>临河镇扬工村九组</t>
    </r>
    <r>
      <rPr>
        <sz val="11"/>
        <rFont val="宋体"/>
        <charset val="0"/>
      </rPr>
      <t>81号</t>
    </r>
  </si>
  <si>
    <t>4—5行穴播机</t>
  </si>
  <si>
    <t>2BYFSX-4</t>
  </si>
  <si>
    <t>NH2504773</t>
  </si>
  <si>
    <t>泗阳县高渡镇张俊粮食种植家庭农场</t>
  </si>
  <si>
    <t>卢集镇</t>
  </si>
  <si>
    <t>B3213231024030202000086</t>
  </si>
  <si>
    <t>186324P18222414502JD[08824145GV48]</t>
  </si>
  <si>
    <t>泗阳县卢集镇于家林粮食种植场</t>
  </si>
  <si>
    <t>B3213231025030202000003</t>
  </si>
  <si>
    <t>186324P182224087T19S[0882404476LT]</t>
  </si>
  <si>
    <t>泗阳县长付粮食种植家庭农场</t>
  </si>
  <si>
    <t>B3213231025030202000012</t>
  </si>
  <si>
    <t>DJI3WWDZ-50A0F945[]</t>
  </si>
  <si>
    <t>泗阳县卢集镇王芳粮食种植场</t>
  </si>
  <si>
    <t>B3213231025030202000017</t>
  </si>
  <si>
    <t>DJI3WWDZ-50A03147[]</t>
  </si>
  <si>
    <t>泗阳卢集镇徐星记家庭农场</t>
  </si>
  <si>
    <t>B3213231025030202000030</t>
  </si>
  <si>
    <t>DJI3WWDZ-50A05F7D[]</t>
  </si>
  <si>
    <t>泗阳县福盛农机专业合作社</t>
  </si>
  <si>
    <t>B3213231025030202000031</t>
  </si>
  <si>
    <t>DJI3WWDZ-50A030B5[]</t>
  </si>
  <si>
    <t>B3213231025030202000032</t>
  </si>
  <si>
    <t>DJI3WWDZ-50A0270B[]</t>
  </si>
  <si>
    <t>王静</t>
  </si>
  <si>
    <t>B3213231025020401000067</t>
  </si>
  <si>
    <t>R60DR13069[Z90193]</t>
  </si>
  <si>
    <t>薛家奇</t>
  </si>
  <si>
    <t>B3213231025020401000068</t>
  </si>
  <si>
    <t>R60DR13063[Z90109]</t>
  </si>
  <si>
    <t>王乃良</t>
  </si>
  <si>
    <t>B3213231025020401000029</t>
  </si>
  <si>
    <t>R60DR11934[Z85975]</t>
  </si>
  <si>
    <t>泗阳县裴圩镇陈太平粮食种植家庭农场</t>
  </si>
  <si>
    <t>泗阳县裴圩镇新四村八组（C）</t>
  </si>
  <si>
    <t>DJI3WWDZ-50A00FEA[]</t>
  </si>
  <si>
    <t>52000.00</t>
  </si>
  <si>
    <t>8000.00</t>
  </si>
  <si>
    <t>泗阳县飞祥家庭农场</t>
  </si>
  <si>
    <t>泗阳县裴圩镇三和居委会</t>
  </si>
  <si>
    <t>186324P18222411791JW</t>
  </si>
  <si>
    <t>[0882410Y2V56]</t>
  </si>
  <si>
    <t>泗阳县海凤家庭农场</t>
  </si>
  <si>
    <t>泗阳县裴圩镇单庄居委会B</t>
  </si>
  <si>
    <t>186324P1822241118W1A</t>
  </si>
  <si>
    <t>[0882410KS109]</t>
  </si>
  <si>
    <t>186324P18222414818SM</t>
  </si>
  <si>
    <t>[088241445KV8]</t>
  </si>
  <si>
    <t>泗阳县裴圩镇茂迟种植家庭农场</t>
  </si>
  <si>
    <t>泗阳县裴圩镇沙嘴村（C）</t>
  </si>
  <si>
    <t>186324P1822240276F0G</t>
  </si>
  <si>
    <t>[0882352X8M25]</t>
  </si>
  <si>
    <t>泗阳县张洋粮食种植农场</t>
  </si>
  <si>
    <t>泗阳县裴圩镇倪东村七组42号</t>
  </si>
  <si>
    <t>DJI3WWDZ-50A01709[]</t>
  </si>
  <si>
    <t>周玉霞</t>
  </si>
  <si>
    <t>江苏省泗阳县裴圩镇裴圩居委会八组591号</t>
  </si>
  <si>
    <t>160—180马力四轮驱动拖拉机</t>
  </si>
  <si>
    <t>现:LX1604(G4)(原:LX1604)</t>
  </si>
  <si>
    <t>[YT25216530]</t>
  </si>
  <si>
    <t>张巧荣</t>
  </si>
  <si>
    <t>江苏省泗阳县裴圩镇三和居委会八组149号</t>
  </si>
  <si>
    <t>25A5A1D04500</t>
  </si>
  <si>
    <t>[H9254011988]</t>
  </si>
  <si>
    <t>25A5A1D04501</t>
  </si>
  <si>
    <t>[H9254011975]</t>
  </si>
  <si>
    <t>DF2204-CP</t>
  </si>
  <si>
    <t>25A0CPD00741</t>
  </si>
  <si>
    <t>[H924C032237]</t>
  </si>
  <si>
    <t>朱正江</t>
  </si>
  <si>
    <t>江苏省泗阳县裴圩镇东南村四组26号</t>
  </si>
  <si>
    <t>QRLPD514832</t>
  </si>
  <si>
    <t>[C52803357A]</t>
  </si>
  <si>
    <t>泗阳县裴圩镇田太行家庭农场</t>
  </si>
  <si>
    <t>江苏省泗阳县裴圩镇砂嘴村五组21号</t>
  </si>
  <si>
    <t>1.00</t>
  </si>
  <si>
    <t>186324P18222412F545S</t>
  </si>
  <si>
    <t>[0882412H81E2]</t>
  </si>
  <si>
    <t>43888.00</t>
  </si>
  <si>
    <t>杜其青</t>
  </si>
  <si>
    <t>江苏省泗阳县三庄镇梨园村四组27号</t>
  </si>
  <si>
    <t>2—2.5m秸秆粉碎还田机</t>
  </si>
  <si>
    <t>1JH-205</t>
  </si>
  <si>
    <t>潍坊千力机械有限公司</t>
  </si>
  <si>
    <t>宿迁中云农业机械有限公司</t>
  </si>
  <si>
    <t>QL1JH-205T2303131</t>
  </si>
  <si>
    <t>属实</t>
  </si>
  <si>
    <t>尤文军</t>
  </si>
  <si>
    <t>江苏省泗阳县三庄乡梨园村二十一组63号</t>
  </si>
  <si>
    <t>现:2ZG-6D2(G62)(G4)(原:2ZG-6D2(G62))</t>
  </si>
  <si>
    <t>苏州久富农业机械有限公司</t>
  </si>
  <si>
    <t>JF2EC060233</t>
  </si>
  <si>
    <t>CH43401055</t>
  </si>
  <si>
    <t>6行及以上手扶步进式水稻插秧机</t>
  </si>
  <si>
    <t>2ZS-6(F6)</t>
  </si>
  <si>
    <t>JF2DB010500</t>
  </si>
  <si>
    <t>-BJ129726-]</t>
  </si>
  <si>
    <t>史以锋</t>
  </si>
  <si>
    <t>江苏省泗阳县三庄乡夫庙村一组38号</t>
  </si>
  <si>
    <t>2ZG-6D</t>
  </si>
  <si>
    <t>浙江星莱和农业装备有限公司</t>
  </si>
  <si>
    <t>宿迁市华星农机有限公司</t>
  </si>
  <si>
    <t>XY6D000050S</t>
  </si>
  <si>
    <t>2412000201</t>
  </si>
  <si>
    <t>泗阳县三庄乡辉哥家庭农场</t>
  </si>
  <si>
    <t>江苏省泗阳县三庄镇黄徐村</t>
  </si>
  <si>
    <t>186324P18222428GH149</t>
  </si>
  <si>
    <t>088242868AC4</t>
  </si>
  <si>
    <t>泗阳县三庄镇思邺家庭农场（个体工商户）</t>
  </si>
  <si>
    <t>江苏省宿迁市泗阳县三庄镇民主居委会任庄组18号</t>
  </si>
  <si>
    <t>186324P18222408640UU</t>
  </si>
  <si>
    <t>0882404998WG</t>
  </si>
  <si>
    <t>卢家成</t>
  </si>
  <si>
    <t>江苏省泗阳县南刘集乡河边村十组12号</t>
  </si>
  <si>
    <t>单粒（精密）播种机</t>
  </si>
  <si>
    <t>4—5行单粒（精密）播种机</t>
  </si>
  <si>
    <t>2BYZF-4</t>
  </si>
  <si>
    <t>任丘市双印农业机械制造有限公司</t>
  </si>
  <si>
    <t>泗阳盛丰农业机械有限公司</t>
  </si>
  <si>
    <t>SYZ2540016[]</t>
  </si>
  <si>
    <t>泗阳县南刘集乡辉润粮食种植家庭农场</t>
  </si>
  <si>
    <t>泗阳县王集镇刘集村刘许路与新石路交界</t>
  </si>
  <si>
    <t>DJI3WWDZ-50A05C11[]</t>
  </si>
  <si>
    <t>嵇正龙</t>
  </si>
  <si>
    <t>江苏省泗阳县南刘集乡花井村东圩组49号</t>
  </si>
  <si>
    <t>QRLDLS193604[]</t>
  </si>
  <si>
    <t>C43603029A</t>
  </si>
  <si>
    <t>刘家宽</t>
  </si>
  <si>
    <t>江苏省泗阳县南刘集乡刘集村乔圩组25号</t>
  </si>
  <si>
    <t>4LZ-8G7A</t>
  </si>
  <si>
    <t>潍柴雷沃智慧农业科技股份有限公司</t>
  </si>
  <si>
    <t>泗阳苏欣农机有限公司</t>
  </si>
  <si>
    <t>63321RG82S4305265[]</t>
  </si>
  <si>
    <t>E225D006939</t>
  </si>
  <si>
    <t>周耀</t>
  </si>
  <si>
    <t>江苏省泗阳县众兴街道二桥居委会七组135号</t>
  </si>
  <si>
    <t>QRLNL494131</t>
  </si>
  <si>
    <t>[366BS1R12558]</t>
  </si>
  <si>
    <t>150000.00</t>
  </si>
  <si>
    <t>40300.00</t>
  </si>
  <si>
    <t>胡家珊</t>
  </si>
  <si>
    <t>江苏省泗阳县众兴镇东祥居委会胡庄组48号</t>
  </si>
  <si>
    <t>现:4LZ-7G2A(G4)(原:4LZ-7G2A)</t>
  </si>
  <si>
    <t>63321RG77S4301896</t>
  </si>
  <si>
    <t>[Q250292598V]</t>
  </si>
  <si>
    <t>151000.00</t>
  </si>
  <si>
    <t>漆留洋</t>
  </si>
  <si>
    <t>江苏省泗阳县庄圩乡王码村三组50号</t>
  </si>
  <si>
    <t>QRLNL493265</t>
  </si>
  <si>
    <t>366BS1R11797</t>
  </si>
  <si>
    <t>赵伟</t>
  </si>
  <si>
    <t>江苏省泗阳县城厢街道城南居委会五组37号</t>
  </si>
  <si>
    <t>QRLNE483122</t>
  </si>
  <si>
    <t>C42905467A</t>
  </si>
  <si>
    <t>4LZ-9.0ET</t>
  </si>
  <si>
    <t>QRLPD501669</t>
  </si>
  <si>
    <t>3650S1S20080</t>
  </si>
  <si>
    <t>王恒兵</t>
  </si>
  <si>
    <t>江苏省泗阳县众兴镇姚圩居委会六组25号</t>
  </si>
  <si>
    <t>R60DR09939</t>
  </si>
  <si>
    <t>Z81769</t>
  </si>
  <si>
    <t>陈文兵</t>
  </si>
  <si>
    <t>江苏省泗阳县众兴镇龙门居委会四组55号</t>
  </si>
  <si>
    <t>4LZ-6.5C8</t>
  </si>
  <si>
    <t>久保田农业机械（苏州）有限公司</t>
  </si>
  <si>
    <t>KBH71400VSCE01465</t>
  </si>
  <si>
    <t>CSG1061</t>
  </si>
  <si>
    <t>葛于亮</t>
  </si>
  <si>
    <t>江苏省泗阳县城厢街道界湖居委会五组7号</t>
  </si>
  <si>
    <t>4LZ-7.0A</t>
  </si>
  <si>
    <t>CERA000018</t>
  </si>
  <si>
    <t>Z7623C</t>
  </si>
  <si>
    <t>刘以显</t>
  </si>
  <si>
    <t>张家圩镇金星村五组35号</t>
  </si>
  <si>
    <t>现:2ZGF-6E(G4)(原:2ZGF-6E)</t>
  </si>
  <si>
    <t>江苏沃得高新农业装备有限公司</t>
  </si>
  <si>
    <t>GSL0401530</t>
  </si>
  <si>
    <t>CH52500243</t>
  </si>
  <si>
    <t>泗阳县飞防植保专业合作社</t>
  </si>
  <si>
    <t>穿城镇静波村十七组36号</t>
  </si>
  <si>
    <t>186324P1822241280P1E</t>
  </si>
  <si>
    <t>08824126Y11D</t>
  </si>
  <si>
    <t>泗阳县乐立农机服务专业合作社</t>
  </si>
  <si>
    <r>
      <rPr>
        <sz val="12"/>
        <rFont val="宋体"/>
        <charset val="0"/>
      </rPr>
      <t>江苏省泗阳县穿城镇新桥村九组</t>
    </r>
    <r>
      <rPr>
        <sz val="10"/>
        <rFont val="Arial"/>
        <charset val="0"/>
      </rPr>
      <t>3</t>
    </r>
    <r>
      <rPr>
        <sz val="10"/>
        <rFont val="宋体"/>
        <charset val="0"/>
      </rPr>
      <t>号</t>
    </r>
  </si>
  <si>
    <r>
      <rPr>
        <sz val="12"/>
        <rFont val="宋体"/>
        <charset val="0"/>
      </rPr>
      <t>柴油动力</t>
    </r>
    <r>
      <rPr>
        <sz val="10"/>
        <rFont val="Arial"/>
        <charset val="0"/>
      </rPr>
      <t>6—7</t>
    </r>
    <r>
      <rPr>
        <sz val="10"/>
        <rFont val="宋体"/>
        <charset val="0"/>
      </rPr>
      <t>行四轮乘坐式水稻插秧机</t>
    </r>
  </si>
  <si>
    <t>2ZGQ-6K1</t>
  </si>
  <si>
    <t>KBP61900HRCM08392</t>
  </si>
  <si>
    <t>[4RU9021]</t>
  </si>
  <si>
    <t>朱星星</t>
  </si>
  <si>
    <t>穿城镇马洪村八组30号</t>
  </si>
  <si>
    <t>现:4LZ-6.0A(G4)(原:4LZ-6.0A)</t>
  </si>
  <si>
    <t>CDQA004876</t>
  </si>
  <si>
    <t>Z0431D</t>
  </si>
  <si>
    <t>周显</t>
  </si>
  <si>
    <t>张家圩镇大元村七组27号</t>
  </si>
  <si>
    <t>100—120马力四轮驱动拖拉机</t>
  </si>
  <si>
    <t>现：WB1004(G4)(原：WB1004)</t>
  </si>
  <si>
    <t>DCN39932D</t>
  </si>
  <si>
    <t>C42603453A</t>
  </si>
  <si>
    <t>何为银</t>
  </si>
  <si>
    <t>张家圩镇金星村七组45号</t>
  </si>
  <si>
    <t>GSL0401445</t>
  </si>
  <si>
    <t>CH52500037</t>
  </si>
  <si>
    <t>马成波</t>
  </si>
  <si>
    <t>穿城镇静波村八组397号</t>
  </si>
  <si>
    <t>4LZT-8ZC</t>
  </si>
  <si>
    <t>中联农业机械股份有限公司</t>
  </si>
  <si>
    <t>宿迁苏盛农机有限公司</t>
  </si>
  <si>
    <t>05D211744R4Z1649S</t>
  </si>
  <si>
    <t>Q250398603V</t>
  </si>
  <si>
    <t>泗阳县穿城镇楚园家庭农场（个体工商户）</t>
  </si>
  <si>
    <r>
      <rPr>
        <sz val="12"/>
        <rFont val="宋体"/>
        <charset val="0"/>
      </rPr>
      <t>福建省惠安县东桥镇东桥村西埭仔</t>
    </r>
    <r>
      <rPr>
        <sz val="10"/>
        <rFont val="Arial"/>
        <charset val="0"/>
      </rPr>
      <t>22</t>
    </r>
    <r>
      <rPr>
        <sz val="10"/>
        <rFont val="宋体"/>
        <charset val="0"/>
      </rPr>
      <t>号</t>
    </r>
  </si>
  <si>
    <r>
      <rPr>
        <sz val="12"/>
        <rFont val="宋体"/>
        <charset val="0"/>
      </rPr>
      <t>90—100</t>
    </r>
    <r>
      <rPr>
        <sz val="10"/>
        <rFont val="宋体"/>
        <charset val="0"/>
      </rPr>
      <t>马力四轮驱动拖拉机</t>
    </r>
  </si>
  <si>
    <t>RK904</t>
  </si>
  <si>
    <t>05D211570R4K1205H</t>
  </si>
  <si>
    <t>[AFW23015463]</t>
  </si>
  <si>
    <t>潘波洋</t>
  </si>
  <si>
    <r>
      <rPr>
        <sz val="12"/>
        <rFont val="宋体"/>
        <charset val="0"/>
      </rPr>
      <t>江苏省泗阳县张家圩镇树强居委会</t>
    </r>
    <r>
      <rPr>
        <sz val="10"/>
        <rFont val="Arial"/>
        <charset val="0"/>
      </rPr>
      <t>1</t>
    </r>
    <r>
      <rPr>
        <sz val="10"/>
        <rFont val="宋体"/>
        <charset val="0"/>
      </rPr>
      <t>号</t>
    </r>
    <r>
      <rPr>
        <sz val="10"/>
        <rFont val="Arial"/>
        <charset val="0"/>
      </rPr>
      <t>2</t>
    </r>
    <r>
      <rPr>
        <sz val="10"/>
        <rFont val="宋体"/>
        <charset val="0"/>
      </rPr>
      <t>幢</t>
    </r>
    <r>
      <rPr>
        <sz val="10"/>
        <rFont val="Arial"/>
        <charset val="0"/>
      </rPr>
      <t>102</t>
    </r>
    <r>
      <rPr>
        <sz val="10"/>
        <rFont val="宋体"/>
        <charset val="0"/>
      </rPr>
      <t>室</t>
    </r>
  </si>
  <si>
    <r>
      <rPr>
        <sz val="12"/>
        <rFont val="宋体"/>
        <charset val="0"/>
      </rPr>
      <t>6kg/s</t>
    </r>
    <r>
      <rPr>
        <sz val="10"/>
        <rFont val="宋体"/>
        <charset val="0"/>
      </rPr>
      <t>及以上自走履带式谷物联合收割机（全喂入）</t>
    </r>
  </si>
  <si>
    <r>
      <rPr>
        <sz val="12"/>
        <rFont val="宋体"/>
        <charset val="0"/>
      </rPr>
      <t>现</t>
    </r>
    <r>
      <rPr>
        <sz val="10"/>
        <rFont val="Arial"/>
        <charset val="0"/>
      </rPr>
      <t>:4LZ-6.0A(G4)(</t>
    </r>
    <r>
      <rPr>
        <sz val="10"/>
        <rFont val="宋体"/>
        <charset val="0"/>
      </rPr>
      <t>原</t>
    </r>
    <r>
      <rPr>
        <sz val="10"/>
        <rFont val="Arial"/>
        <charset val="0"/>
      </rPr>
      <t>:4LZ-6.0A)</t>
    </r>
  </si>
  <si>
    <t>CDQA004593</t>
  </si>
  <si>
    <t>[Z0154D]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</si>
</sst>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9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9"/>
      <color theme="1"/>
      <name val="仿宋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1"/>
      <color theme="2" tint="-0.25"/>
      <name val="宋体"/>
      <charset val="134"/>
      <scheme val="minor"/>
    </font>
    <font>
      <sz val="26"/>
      <name val="Times New Roman"/>
      <charset val="134"/>
    </font>
    <font>
      <sz val="12"/>
      <name val="方正楷体_GBK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name val="宋体"/>
      <charset val="0"/>
    </font>
    <font>
      <sz val="11"/>
      <name val="宋体"/>
      <charset val="134"/>
    </font>
    <font>
      <u/>
      <sz val="11"/>
      <name val="宋体"/>
      <charset val="134"/>
    </font>
    <font>
      <sz val="12"/>
      <name val="宋体"/>
      <charset val="0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b/>
      <sz val="11"/>
      <name val="仿宋_GB2312"/>
      <charset val="134"/>
    </font>
    <font>
      <sz val="10"/>
      <name val="Arial"/>
      <charset val="0"/>
    </font>
    <font>
      <sz val="10"/>
      <name val="宋体"/>
      <charset val="0"/>
    </font>
    <font>
      <sz val="26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/>
    <xf numFmtId="0" fontId="3" fillId="0" borderId="0"/>
    <xf numFmtId="0" fontId="34" fillId="0" borderId="0"/>
    <xf numFmtId="0" fontId="34" fillId="0" borderId="0"/>
  </cellStyleXfs>
  <cellXfs count="41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 readingOrder="1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6" fillId="0" borderId="0" xfId="0" applyFont="1" applyFill="1" applyAlignment="1" applyProtection="1">
      <alignment horizontal="center" vertical="center" wrapText="1"/>
    </xf>
    <xf numFmtId="0" fontId="7" fillId="0" borderId="0" xfId="0" applyFont="1" applyFill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177" fontId="8" fillId="0" borderId="1" xfId="0" applyNumberFormat="1" applyFont="1" applyFill="1" applyBorder="1" applyAlignment="1" applyProtection="1">
      <alignment horizontal="center" vertical="center" wrapText="1"/>
    </xf>
    <xf numFmtId="176" fontId="8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176" fontId="9" fillId="0" borderId="1" xfId="0" applyNumberFormat="1" applyFont="1" applyFill="1" applyBorder="1" applyAlignment="1" applyProtection="1">
      <alignment horizontal="center" vertical="center" wrapText="1"/>
    </xf>
    <xf numFmtId="177" fontId="11" fillId="0" borderId="1" xfId="0" applyNumberFormat="1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176" fontId="10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 readingOrder="1"/>
    </xf>
    <xf numFmtId="0" fontId="13" fillId="0" borderId="1" xfId="0" applyFont="1" applyFill="1" applyBorder="1" applyAlignment="1">
      <alignment horizontal="center" vertical="center" wrapText="1" readingOrder="1"/>
    </xf>
    <xf numFmtId="0" fontId="11" fillId="0" borderId="1" xfId="0" applyFont="1" applyBorder="1" applyAlignment="1">
      <alignment horizontal="center" vertical="center" wrapText="1" readingOrder="1"/>
    </xf>
    <xf numFmtId="0" fontId="0" fillId="0" borderId="0" xfId="0" applyFont="1" applyAlignment="1">
      <alignment vertical="center" wrapText="1"/>
    </xf>
    <xf numFmtId="176" fontId="10" fillId="0" borderId="1" xfId="0" applyNumberFormat="1" applyFont="1" applyFill="1" applyBorder="1" applyAlignment="1">
      <alignment horizontal="center" vertical="center" wrapText="1" readingOrder="1"/>
    </xf>
    <xf numFmtId="0" fontId="14" fillId="0" borderId="1" xfId="0" applyFont="1" applyBorder="1" applyAlignment="1">
      <alignment horizontal="center" vertical="center" wrapText="1" readingOrder="1"/>
    </xf>
    <xf numFmtId="176" fontId="0" fillId="0" borderId="0" xfId="0" applyNumberFormat="1" applyFont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2 3" xfId="51"/>
    <cellStyle name="常规 7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1"/>
  <sheetViews>
    <sheetView tabSelected="1" zoomScale="60" zoomScaleNormal="60" workbookViewId="0">
      <selection activeCell="S3" sqref="S3"/>
    </sheetView>
  </sheetViews>
  <sheetFormatPr defaultColWidth="8.89090909090909" defaultRowHeight="14"/>
  <cols>
    <col min="1" max="1" width="10.5545454545455" customWidth="1"/>
    <col min="2" max="2" width="12.7727272727273" customWidth="1"/>
    <col min="3" max="3" width="8.89090909090909" style="10" customWidth="1"/>
    <col min="4" max="4" width="13.4454545454545" style="11" customWidth="1"/>
    <col min="5" max="5" width="15.9454545454545" style="11" customWidth="1"/>
    <col min="6" max="6" width="8.89090909090909" customWidth="1"/>
    <col min="7" max="7" width="14.8636363636364" customWidth="1"/>
    <col min="8" max="8" width="10.7727272727273" customWidth="1"/>
    <col min="9" max="9" width="11.1090909090909" style="12" customWidth="1"/>
    <col min="10" max="10" width="11" style="11" customWidth="1"/>
    <col min="11" max="11" width="9.77272727272727" style="10" customWidth="1"/>
    <col min="12" max="12" width="13.6363636363636" style="10"/>
    <col min="13" max="13" width="13.6363636363636" style="13"/>
  </cols>
  <sheetData>
    <row r="1" s="1" customFormat="1" ht="33" spans="1:1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</row>
    <row r="2" s="1" customFormat="1" ht="19" customHeight="1" spans="1:15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</row>
    <row r="3" ht="56" spans="1:15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6" t="s">
        <v>9</v>
      </c>
      <c r="I3" s="16" t="s">
        <v>10</v>
      </c>
      <c r="J3" s="23" t="s">
        <v>11</v>
      </c>
      <c r="K3" s="24" t="s">
        <v>12</v>
      </c>
      <c r="L3" s="16" t="s">
        <v>13</v>
      </c>
      <c r="M3" s="25" t="s">
        <v>14</v>
      </c>
      <c r="N3" s="16" t="s">
        <v>15</v>
      </c>
      <c r="O3" s="16" t="s">
        <v>16</v>
      </c>
    </row>
    <row r="4" s="2" customFormat="1" ht="17" customHeight="1" spans="1:15">
      <c r="A4" s="17">
        <v>1</v>
      </c>
      <c r="B4" s="17">
        <v>2</v>
      </c>
      <c r="C4" s="18">
        <v>5</v>
      </c>
      <c r="D4" s="18">
        <v>6</v>
      </c>
      <c r="E4" s="18">
        <v>7</v>
      </c>
      <c r="F4" s="17">
        <v>8</v>
      </c>
      <c r="G4" s="18">
        <v>9</v>
      </c>
      <c r="H4" s="18">
        <v>10</v>
      </c>
      <c r="I4" s="18">
        <v>11</v>
      </c>
      <c r="J4" s="26">
        <v>12</v>
      </c>
      <c r="K4" s="17">
        <v>13</v>
      </c>
      <c r="L4" s="17">
        <v>14</v>
      </c>
      <c r="M4" s="27">
        <v>15</v>
      </c>
      <c r="N4" s="17">
        <v>19</v>
      </c>
      <c r="O4" s="17">
        <v>20</v>
      </c>
    </row>
    <row r="5" s="3" customFormat="1" ht="84" spans="1:15">
      <c r="A5" s="19" t="s">
        <v>17</v>
      </c>
      <c r="B5" s="19" t="s">
        <v>18</v>
      </c>
      <c r="C5" s="19" t="s">
        <v>19</v>
      </c>
      <c r="D5" s="19" t="s">
        <v>20</v>
      </c>
      <c r="E5" s="19" t="s">
        <v>21</v>
      </c>
      <c r="F5" s="19">
        <v>1</v>
      </c>
      <c r="G5" s="19" t="s">
        <v>22</v>
      </c>
      <c r="H5" s="19" t="s">
        <v>23</v>
      </c>
      <c r="I5" s="19" t="s">
        <v>24</v>
      </c>
      <c r="J5" s="19" t="s">
        <v>25</v>
      </c>
      <c r="K5" s="28">
        <v>8000</v>
      </c>
      <c r="L5" s="28">
        <v>8000</v>
      </c>
      <c r="M5" s="29">
        <v>8000</v>
      </c>
      <c r="N5" s="21" t="s">
        <v>26</v>
      </c>
      <c r="O5" s="21"/>
    </row>
    <row r="6" s="3" customFormat="1" ht="70" spans="1:15">
      <c r="A6" s="19" t="s">
        <v>27</v>
      </c>
      <c r="B6" s="19" t="s">
        <v>28</v>
      </c>
      <c r="C6" s="19" t="s">
        <v>29</v>
      </c>
      <c r="D6" s="19" t="s">
        <v>30</v>
      </c>
      <c r="E6" s="19" t="s">
        <v>31</v>
      </c>
      <c r="F6" s="19">
        <v>1</v>
      </c>
      <c r="G6" s="19" t="s">
        <v>32</v>
      </c>
      <c r="H6" s="19" t="s">
        <v>33</v>
      </c>
      <c r="I6" s="19" t="s">
        <v>34</v>
      </c>
      <c r="J6" s="19" t="s">
        <v>35</v>
      </c>
      <c r="K6" s="28">
        <v>40300</v>
      </c>
      <c r="L6" s="28">
        <v>40300</v>
      </c>
      <c r="M6" s="29">
        <v>40300</v>
      </c>
      <c r="N6" s="21" t="s">
        <v>26</v>
      </c>
      <c r="O6" s="21"/>
    </row>
    <row r="7" s="3" customFormat="1" ht="84" spans="1:15">
      <c r="A7" s="19" t="s">
        <v>36</v>
      </c>
      <c r="B7" s="19" t="s">
        <v>37</v>
      </c>
      <c r="C7" s="19" t="s">
        <v>19</v>
      </c>
      <c r="D7" s="19" t="s">
        <v>20</v>
      </c>
      <c r="E7" s="19" t="s">
        <v>38</v>
      </c>
      <c r="F7" s="19">
        <v>1</v>
      </c>
      <c r="G7" s="19" t="s">
        <v>39</v>
      </c>
      <c r="H7" s="19" t="s">
        <v>40</v>
      </c>
      <c r="I7" s="19" t="s">
        <v>41</v>
      </c>
      <c r="J7" s="19" t="s">
        <v>42</v>
      </c>
      <c r="K7" s="28">
        <v>8000</v>
      </c>
      <c r="L7" s="28">
        <v>8000</v>
      </c>
      <c r="M7" s="29">
        <v>8000</v>
      </c>
      <c r="N7" s="21" t="s">
        <v>26</v>
      </c>
      <c r="O7" s="21"/>
    </row>
    <row r="8" s="3" customFormat="1" ht="42" spans="1:15">
      <c r="A8" s="19" t="s">
        <v>43</v>
      </c>
      <c r="B8" s="19" t="s">
        <v>44</v>
      </c>
      <c r="C8" s="19" t="s">
        <v>45</v>
      </c>
      <c r="D8" s="19" t="s">
        <v>46</v>
      </c>
      <c r="E8" s="19" t="s">
        <v>47</v>
      </c>
      <c r="F8" s="19">
        <v>1</v>
      </c>
      <c r="G8" s="19" t="s">
        <v>48</v>
      </c>
      <c r="H8" s="19" t="s">
        <v>49</v>
      </c>
      <c r="I8" s="19" t="s">
        <v>50</v>
      </c>
      <c r="J8" s="19" t="s">
        <v>51</v>
      </c>
      <c r="K8" s="28">
        <v>24900</v>
      </c>
      <c r="L8" s="28">
        <v>24900</v>
      </c>
      <c r="M8" s="29">
        <v>24900</v>
      </c>
      <c r="N8" s="21" t="s">
        <v>26</v>
      </c>
      <c r="O8" s="21"/>
    </row>
    <row r="9" s="3" customFormat="1" ht="70" spans="1:15">
      <c r="A9" s="19" t="s">
        <v>52</v>
      </c>
      <c r="B9" s="19" t="s">
        <v>53</v>
      </c>
      <c r="C9" s="19" t="s">
        <v>54</v>
      </c>
      <c r="D9" s="19" t="s">
        <v>55</v>
      </c>
      <c r="E9" s="19" t="s">
        <v>56</v>
      </c>
      <c r="F9" s="19">
        <v>1</v>
      </c>
      <c r="G9" s="19" t="s">
        <v>57</v>
      </c>
      <c r="H9" s="19" t="s">
        <v>58</v>
      </c>
      <c r="I9" s="19" t="s">
        <v>59</v>
      </c>
      <c r="J9" s="19" t="s">
        <v>60</v>
      </c>
      <c r="K9" s="28">
        <v>29000</v>
      </c>
      <c r="L9" s="28">
        <v>29000</v>
      </c>
      <c r="M9" s="29">
        <v>29000</v>
      </c>
      <c r="N9" s="21" t="s">
        <v>26</v>
      </c>
      <c r="O9" s="21"/>
    </row>
    <row r="10" s="3" customFormat="1" ht="42" spans="1:15">
      <c r="A10" s="19" t="s">
        <v>61</v>
      </c>
      <c r="B10" s="19" t="s">
        <v>62</v>
      </c>
      <c r="C10" s="19" t="s">
        <v>45</v>
      </c>
      <c r="D10" s="19" t="s">
        <v>46</v>
      </c>
      <c r="E10" s="19" t="s">
        <v>47</v>
      </c>
      <c r="F10" s="19">
        <v>1</v>
      </c>
      <c r="G10" s="19" t="s">
        <v>48</v>
      </c>
      <c r="H10" s="19" t="s">
        <v>49</v>
      </c>
      <c r="I10" s="19" t="s">
        <v>63</v>
      </c>
      <c r="J10" s="19" t="s">
        <v>64</v>
      </c>
      <c r="K10" s="28">
        <v>24900</v>
      </c>
      <c r="L10" s="28">
        <v>24900</v>
      </c>
      <c r="M10" s="29">
        <v>24900</v>
      </c>
      <c r="N10" s="21" t="s">
        <v>26</v>
      </c>
      <c r="O10" s="21"/>
    </row>
    <row r="11" s="3" customFormat="1" ht="70" spans="1:15">
      <c r="A11" s="19" t="s">
        <v>65</v>
      </c>
      <c r="B11" s="19" t="s">
        <v>66</v>
      </c>
      <c r="C11" s="19" t="s">
        <v>29</v>
      </c>
      <c r="D11" s="19" t="s">
        <v>30</v>
      </c>
      <c r="E11" s="19" t="s">
        <v>31</v>
      </c>
      <c r="F11" s="19">
        <v>1</v>
      </c>
      <c r="G11" s="19" t="s">
        <v>32</v>
      </c>
      <c r="H11" s="19" t="s">
        <v>33</v>
      </c>
      <c r="I11" s="19" t="s">
        <v>67</v>
      </c>
      <c r="J11" s="19" t="s">
        <v>68</v>
      </c>
      <c r="K11" s="28">
        <v>40300</v>
      </c>
      <c r="L11" s="28">
        <v>40300</v>
      </c>
      <c r="M11" s="29">
        <v>40300</v>
      </c>
      <c r="N11" s="21" t="s">
        <v>26</v>
      </c>
      <c r="O11" s="21"/>
    </row>
    <row r="12" s="3" customFormat="1" ht="42" spans="1:15">
      <c r="A12" s="19" t="s">
        <v>69</v>
      </c>
      <c r="B12" s="19" t="s">
        <v>70</v>
      </c>
      <c r="C12" s="19" t="s">
        <v>45</v>
      </c>
      <c r="D12" s="19" t="s">
        <v>46</v>
      </c>
      <c r="E12" s="19" t="s">
        <v>47</v>
      </c>
      <c r="F12" s="19">
        <v>1</v>
      </c>
      <c r="G12" s="19" t="s">
        <v>48</v>
      </c>
      <c r="H12" s="19" t="s">
        <v>49</v>
      </c>
      <c r="I12" s="21" t="s">
        <v>71</v>
      </c>
      <c r="J12" s="21" t="s">
        <v>72</v>
      </c>
      <c r="K12" s="28">
        <v>24900</v>
      </c>
      <c r="L12" s="28">
        <v>24900</v>
      </c>
      <c r="M12" s="29">
        <v>24900</v>
      </c>
      <c r="N12" s="21" t="s">
        <v>26</v>
      </c>
      <c r="O12" s="21"/>
    </row>
    <row r="13" s="4" customFormat="1" ht="84" spans="1:15">
      <c r="A13" s="19" t="s">
        <v>73</v>
      </c>
      <c r="B13" s="19" t="s">
        <v>74</v>
      </c>
      <c r="C13" s="19" t="s">
        <v>19</v>
      </c>
      <c r="D13" s="19" t="s">
        <v>20</v>
      </c>
      <c r="E13" s="19" t="s">
        <v>21</v>
      </c>
      <c r="F13" s="20">
        <v>1</v>
      </c>
      <c r="G13" s="19" t="s">
        <v>22</v>
      </c>
      <c r="H13" s="19" t="s">
        <v>75</v>
      </c>
      <c r="I13" s="19" t="s">
        <v>76</v>
      </c>
      <c r="J13" s="19" t="s">
        <v>77</v>
      </c>
      <c r="K13" s="19">
        <v>43888</v>
      </c>
      <c r="L13" s="19">
        <v>8000</v>
      </c>
      <c r="M13" s="30">
        <v>8000</v>
      </c>
      <c r="N13" s="20" t="s">
        <v>26</v>
      </c>
      <c r="O13" s="20"/>
    </row>
    <row r="14" s="4" customFormat="1" ht="84" spans="1:15">
      <c r="A14" s="19" t="s">
        <v>78</v>
      </c>
      <c r="B14" s="19" t="s">
        <v>79</v>
      </c>
      <c r="C14" s="19" t="s">
        <v>19</v>
      </c>
      <c r="D14" s="19" t="s">
        <v>20</v>
      </c>
      <c r="E14" s="19" t="s">
        <v>38</v>
      </c>
      <c r="F14" s="20">
        <v>1</v>
      </c>
      <c r="G14" s="19" t="s">
        <v>39</v>
      </c>
      <c r="H14" s="19" t="s">
        <v>40</v>
      </c>
      <c r="I14" s="19" t="s">
        <v>80</v>
      </c>
      <c r="J14" s="19" t="s">
        <v>81</v>
      </c>
      <c r="K14" s="19">
        <v>52000</v>
      </c>
      <c r="L14" s="19">
        <v>8000</v>
      </c>
      <c r="M14" s="30">
        <v>8000</v>
      </c>
      <c r="N14" s="20" t="s">
        <v>26</v>
      </c>
      <c r="O14" s="20"/>
    </row>
    <row r="15" s="4" customFormat="1" ht="84" spans="1:15">
      <c r="A15" s="19" t="s">
        <v>82</v>
      </c>
      <c r="B15" s="19" t="s">
        <v>83</v>
      </c>
      <c r="C15" s="19" t="s">
        <v>19</v>
      </c>
      <c r="D15" s="19" t="s">
        <v>20</v>
      </c>
      <c r="E15" s="19" t="s">
        <v>38</v>
      </c>
      <c r="F15" s="20">
        <v>1</v>
      </c>
      <c r="G15" s="19" t="s">
        <v>39</v>
      </c>
      <c r="H15" s="19" t="s">
        <v>40</v>
      </c>
      <c r="I15" s="19" t="s">
        <v>80</v>
      </c>
      <c r="J15" s="19" t="s">
        <v>84</v>
      </c>
      <c r="K15" s="19">
        <v>55000</v>
      </c>
      <c r="L15" s="19">
        <v>8000</v>
      </c>
      <c r="M15" s="30">
        <v>8000</v>
      </c>
      <c r="N15" s="20" t="s">
        <v>26</v>
      </c>
      <c r="O15" s="20"/>
    </row>
    <row r="16" s="4" customFormat="1" ht="84" spans="1:15">
      <c r="A16" s="19" t="s">
        <v>85</v>
      </c>
      <c r="B16" s="19" t="s">
        <v>86</v>
      </c>
      <c r="C16" s="19" t="s">
        <v>19</v>
      </c>
      <c r="D16" s="19" t="s">
        <v>20</v>
      </c>
      <c r="E16" s="19" t="s">
        <v>38</v>
      </c>
      <c r="F16" s="20">
        <v>1</v>
      </c>
      <c r="G16" s="19" t="s">
        <v>39</v>
      </c>
      <c r="H16" s="19" t="s">
        <v>40</v>
      </c>
      <c r="I16" s="19" t="s">
        <v>80</v>
      </c>
      <c r="J16" s="19" t="s">
        <v>87</v>
      </c>
      <c r="K16" s="19">
        <v>50000</v>
      </c>
      <c r="L16" s="19">
        <v>8000</v>
      </c>
      <c r="M16" s="30">
        <v>8000</v>
      </c>
      <c r="N16" s="20" t="s">
        <v>26</v>
      </c>
      <c r="O16" s="20"/>
    </row>
    <row r="17" s="4" customFormat="1" ht="56" spans="1:15">
      <c r="A17" s="19" t="s">
        <v>88</v>
      </c>
      <c r="B17" s="19" t="s">
        <v>89</v>
      </c>
      <c r="C17" s="19" t="s">
        <v>54</v>
      </c>
      <c r="D17" s="19" t="s">
        <v>55</v>
      </c>
      <c r="E17" s="19" t="s">
        <v>56</v>
      </c>
      <c r="F17" s="20">
        <v>1</v>
      </c>
      <c r="G17" s="19" t="s">
        <v>57</v>
      </c>
      <c r="H17" s="19" t="s">
        <v>58</v>
      </c>
      <c r="I17" s="19" t="s">
        <v>90</v>
      </c>
      <c r="J17" s="19" t="s">
        <v>91</v>
      </c>
      <c r="K17" s="19">
        <v>207000</v>
      </c>
      <c r="L17" s="19">
        <v>29000</v>
      </c>
      <c r="M17" s="30">
        <v>29000</v>
      </c>
      <c r="N17" s="20" t="s">
        <v>26</v>
      </c>
      <c r="O17" s="20"/>
    </row>
    <row r="18" s="3" customFormat="1" ht="84" spans="1:15">
      <c r="A18" s="19" t="s">
        <v>92</v>
      </c>
      <c r="B18" s="19" t="s">
        <v>93</v>
      </c>
      <c r="C18" s="19" t="s">
        <v>19</v>
      </c>
      <c r="D18" s="19" t="s">
        <v>20</v>
      </c>
      <c r="E18" s="19" t="s">
        <v>38</v>
      </c>
      <c r="F18" s="19">
        <v>1</v>
      </c>
      <c r="G18" s="19" t="s">
        <v>39</v>
      </c>
      <c r="H18" s="19" t="s">
        <v>40</v>
      </c>
      <c r="I18" s="19" t="s">
        <v>94</v>
      </c>
      <c r="J18" s="21"/>
      <c r="K18" s="19">
        <v>52000</v>
      </c>
      <c r="L18" s="19">
        <v>8000</v>
      </c>
      <c r="M18" s="29">
        <f t="shared" ref="M18:M20" si="0">F18*L18</f>
        <v>8000</v>
      </c>
      <c r="N18" s="21" t="s">
        <v>26</v>
      </c>
      <c r="O18" s="21"/>
    </row>
    <row r="19" s="3" customFormat="1" ht="42" spans="1:15">
      <c r="A19" s="19" t="s">
        <v>95</v>
      </c>
      <c r="B19" s="19" t="s">
        <v>96</v>
      </c>
      <c r="C19" s="19" t="s">
        <v>45</v>
      </c>
      <c r="D19" s="19" t="s">
        <v>46</v>
      </c>
      <c r="E19" s="19" t="s">
        <v>47</v>
      </c>
      <c r="F19" s="19">
        <v>1</v>
      </c>
      <c r="G19" s="19" t="s">
        <v>48</v>
      </c>
      <c r="H19" s="19" t="s">
        <v>49</v>
      </c>
      <c r="I19" s="19" t="s">
        <v>97</v>
      </c>
      <c r="J19" s="21" t="s">
        <v>98</v>
      </c>
      <c r="K19" s="19">
        <v>85000</v>
      </c>
      <c r="L19" s="19">
        <v>24900</v>
      </c>
      <c r="M19" s="29">
        <f t="shared" si="0"/>
        <v>24900</v>
      </c>
      <c r="N19" s="21" t="s">
        <v>26</v>
      </c>
      <c r="O19" s="21"/>
    </row>
    <row r="20" s="3" customFormat="1" ht="42" spans="1:15">
      <c r="A20" s="19" t="s">
        <v>99</v>
      </c>
      <c r="B20" s="19" t="s">
        <v>100</v>
      </c>
      <c r="C20" s="19" t="s">
        <v>45</v>
      </c>
      <c r="D20" s="19" t="s">
        <v>46</v>
      </c>
      <c r="E20" s="19" t="s">
        <v>47</v>
      </c>
      <c r="F20" s="19">
        <v>1</v>
      </c>
      <c r="G20" s="19" t="s">
        <v>48</v>
      </c>
      <c r="H20" s="19" t="s">
        <v>49</v>
      </c>
      <c r="I20" s="19" t="s">
        <v>101</v>
      </c>
      <c r="J20" s="21" t="s">
        <v>102</v>
      </c>
      <c r="K20" s="19">
        <v>85000</v>
      </c>
      <c r="L20" s="19">
        <v>24900</v>
      </c>
      <c r="M20" s="29">
        <f t="shared" si="0"/>
        <v>24900</v>
      </c>
      <c r="N20" s="21" t="s">
        <v>26</v>
      </c>
      <c r="O20" s="21"/>
    </row>
    <row r="21" s="5" customFormat="1" ht="42" spans="1:15">
      <c r="A21" s="19" t="s">
        <v>103</v>
      </c>
      <c r="B21" s="19" t="s">
        <v>104</v>
      </c>
      <c r="C21" s="19" t="s">
        <v>105</v>
      </c>
      <c r="D21" s="19" t="s">
        <v>106</v>
      </c>
      <c r="E21" s="19" t="s">
        <v>107</v>
      </c>
      <c r="F21" s="19">
        <v>1</v>
      </c>
      <c r="G21" s="19" t="s">
        <v>108</v>
      </c>
      <c r="H21" s="19" t="s">
        <v>58</v>
      </c>
      <c r="I21" s="19" t="s">
        <v>109</v>
      </c>
      <c r="J21" s="21"/>
      <c r="K21" s="19">
        <v>4200</v>
      </c>
      <c r="L21" s="19">
        <v>600</v>
      </c>
      <c r="M21" s="29">
        <v>600</v>
      </c>
      <c r="N21" s="21" t="s">
        <v>26</v>
      </c>
      <c r="O21" s="21"/>
    </row>
    <row r="22" s="5" customFormat="1" ht="56" spans="1:15">
      <c r="A22" s="19" t="s">
        <v>110</v>
      </c>
      <c r="B22" s="19" t="s">
        <v>111</v>
      </c>
      <c r="C22" s="19" t="s">
        <v>45</v>
      </c>
      <c r="D22" s="19" t="s">
        <v>46</v>
      </c>
      <c r="E22" s="19" t="s">
        <v>47</v>
      </c>
      <c r="F22" s="19">
        <v>1</v>
      </c>
      <c r="G22" s="19" t="s">
        <v>48</v>
      </c>
      <c r="H22" s="19" t="s">
        <v>49</v>
      </c>
      <c r="I22" s="19" t="s">
        <v>112</v>
      </c>
      <c r="J22" s="21" t="s">
        <v>113</v>
      </c>
      <c r="K22" s="19">
        <v>85000</v>
      </c>
      <c r="L22" s="19">
        <v>24900</v>
      </c>
      <c r="M22" s="29">
        <v>24900</v>
      </c>
      <c r="N22" s="21" t="s">
        <v>26</v>
      </c>
      <c r="O22" s="21"/>
    </row>
    <row r="23" s="3" customFormat="1" ht="84" spans="1:15">
      <c r="A23" s="19" t="s">
        <v>114</v>
      </c>
      <c r="B23" s="19" t="s">
        <v>115</v>
      </c>
      <c r="C23" s="19" t="s">
        <v>19</v>
      </c>
      <c r="D23" s="19" t="s">
        <v>20</v>
      </c>
      <c r="E23" s="19" t="s">
        <v>38</v>
      </c>
      <c r="F23" s="19">
        <v>1</v>
      </c>
      <c r="G23" s="19" t="s">
        <v>39</v>
      </c>
      <c r="H23" s="19" t="s">
        <v>40</v>
      </c>
      <c r="I23" s="19" t="s">
        <v>116</v>
      </c>
      <c r="J23" s="19" t="s">
        <v>42</v>
      </c>
      <c r="K23" s="19">
        <v>55000</v>
      </c>
      <c r="L23" s="19">
        <v>8000</v>
      </c>
      <c r="M23" s="30">
        <v>8000</v>
      </c>
      <c r="N23" s="21" t="s">
        <v>26</v>
      </c>
      <c r="O23" s="21"/>
    </row>
    <row r="24" s="3" customFormat="1" ht="42" spans="1:15">
      <c r="A24" s="21" t="s">
        <v>117</v>
      </c>
      <c r="B24" s="21" t="s">
        <v>118</v>
      </c>
      <c r="C24" s="21" t="s">
        <v>105</v>
      </c>
      <c r="D24" s="21" t="s">
        <v>106</v>
      </c>
      <c r="E24" s="21" t="s">
        <v>119</v>
      </c>
      <c r="F24" s="21">
        <v>1</v>
      </c>
      <c r="G24" s="21" t="s">
        <v>120</v>
      </c>
      <c r="H24" s="21" t="s">
        <v>121</v>
      </c>
      <c r="I24" s="21" t="s">
        <v>122</v>
      </c>
      <c r="J24" s="21" t="s">
        <v>42</v>
      </c>
      <c r="K24" s="21">
        <v>4400</v>
      </c>
      <c r="L24" s="21">
        <v>600</v>
      </c>
      <c r="M24" s="29">
        <v>600</v>
      </c>
      <c r="N24" s="21" t="s">
        <v>26</v>
      </c>
      <c r="O24" s="21"/>
    </row>
    <row r="25" s="3" customFormat="1" ht="42" spans="1:15">
      <c r="A25" s="21" t="s">
        <v>123</v>
      </c>
      <c r="B25" s="21" t="s">
        <v>124</v>
      </c>
      <c r="C25" s="21" t="s">
        <v>54</v>
      </c>
      <c r="D25" s="21" t="s">
        <v>125</v>
      </c>
      <c r="E25" s="21" t="s">
        <v>126</v>
      </c>
      <c r="F25" s="21">
        <v>1</v>
      </c>
      <c r="G25" s="21" t="s">
        <v>127</v>
      </c>
      <c r="H25" s="21" t="s">
        <v>128</v>
      </c>
      <c r="I25" s="21" t="s">
        <v>129</v>
      </c>
      <c r="J25" s="21" t="s">
        <v>130</v>
      </c>
      <c r="K25" s="21">
        <v>33200</v>
      </c>
      <c r="L25" s="21">
        <v>5600</v>
      </c>
      <c r="M25" s="29">
        <v>5600</v>
      </c>
      <c r="N25" s="21" t="s">
        <v>26</v>
      </c>
      <c r="O25" s="21"/>
    </row>
    <row r="26" s="3" customFormat="1" ht="42" spans="1:15">
      <c r="A26" s="21" t="s">
        <v>117</v>
      </c>
      <c r="B26" s="21" t="s">
        <v>131</v>
      </c>
      <c r="C26" s="21" t="s">
        <v>132</v>
      </c>
      <c r="D26" s="21" t="s">
        <v>133</v>
      </c>
      <c r="E26" s="21" t="s">
        <v>134</v>
      </c>
      <c r="F26" s="21">
        <v>1</v>
      </c>
      <c r="G26" s="21" t="s">
        <v>135</v>
      </c>
      <c r="H26" s="21" t="s">
        <v>136</v>
      </c>
      <c r="I26" s="21" t="s">
        <v>137</v>
      </c>
      <c r="J26" s="21" t="s">
        <v>42</v>
      </c>
      <c r="K26" s="21">
        <v>6000</v>
      </c>
      <c r="L26" s="21">
        <v>1800</v>
      </c>
      <c r="M26" s="29">
        <v>1800</v>
      </c>
      <c r="N26" s="21" t="s">
        <v>26</v>
      </c>
      <c r="O26" s="21"/>
    </row>
    <row r="27" s="3" customFormat="1" ht="42" spans="1:15">
      <c r="A27" s="21" t="s">
        <v>138</v>
      </c>
      <c r="B27" s="21" t="s">
        <v>139</v>
      </c>
      <c r="C27" s="21" t="s">
        <v>54</v>
      </c>
      <c r="D27" s="21" t="s">
        <v>140</v>
      </c>
      <c r="E27" s="21" t="s">
        <v>141</v>
      </c>
      <c r="F27" s="21">
        <v>1</v>
      </c>
      <c r="G27" s="21" t="s">
        <v>142</v>
      </c>
      <c r="H27" s="21" t="s">
        <v>40</v>
      </c>
      <c r="I27" s="21">
        <v>42512710</v>
      </c>
      <c r="J27" s="21" t="s">
        <v>143</v>
      </c>
      <c r="K27" s="21">
        <v>71000</v>
      </c>
      <c r="L27" s="21">
        <v>7900</v>
      </c>
      <c r="M27" s="29">
        <v>7900</v>
      </c>
      <c r="N27" s="21" t="s">
        <v>26</v>
      </c>
      <c r="O27" s="21"/>
    </row>
    <row r="28" s="3" customFormat="1" ht="42" spans="1:15">
      <c r="A28" s="21" t="s">
        <v>144</v>
      </c>
      <c r="B28" s="21" t="s">
        <v>145</v>
      </c>
      <c r="C28" s="21" t="s">
        <v>105</v>
      </c>
      <c r="D28" s="21" t="s">
        <v>146</v>
      </c>
      <c r="E28" s="21" t="s">
        <v>147</v>
      </c>
      <c r="F28" s="21">
        <v>1</v>
      </c>
      <c r="G28" s="21" t="s">
        <v>120</v>
      </c>
      <c r="H28" s="21" t="s">
        <v>121</v>
      </c>
      <c r="I28" s="21" t="s">
        <v>148</v>
      </c>
      <c r="J28" s="21" t="s">
        <v>42</v>
      </c>
      <c r="K28" s="21">
        <v>8550</v>
      </c>
      <c r="L28" s="21">
        <v>1300</v>
      </c>
      <c r="M28" s="29">
        <v>1300</v>
      </c>
      <c r="N28" s="21" t="s">
        <v>26</v>
      </c>
      <c r="O28" s="21"/>
    </row>
    <row r="29" s="3" customFormat="1" ht="84" spans="1:15">
      <c r="A29" s="19" t="s">
        <v>149</v>
      </c>
      <c r="B29" s="19" t="s">
        <v>150</v>
      </c>
      <c r="C29" s="19" t="s">
        <v>19</v>
      </c>
      <c r="D29" s="19" t="s">
        <v>20</v>
      </c>
      <c r="E29" s="19" t="s">
        <v>21</v>
      </c>
      <c r="F29" s="21">
        <v>1</v>
      </c>
      <c r="G29" s="19" t="s">
        <v>22</v>
      </c>
      <c r="H29" s="19" t="s">
        <v>75</v>
      </c>
      <c r="I29" s="19" t="s">
        <v>151</v>
      </c>
      <c r="J29" s="21" t="s">
        <v>152</v>
      </c>
      <c r="K29" s="21">
        <v>43888</v>
      </c>
      <c r="L29" s="28">
        <v>8000</v>
      </c>
      <c r="M29" s="29">
        <v>8000</v>
      </c>
      <c r="N29" s="21" t="s">
        <v>26</v>
      </c>
      <c r="O29" s="21"/>
    </row>
    <row r="30" s="3" customFormat="1" ht="84" spans="1:15">
      <c r="A30" s="19" t="s">
        <v>153</v>
      </c>
      <c r="B30" s="19" t="s">
        <v>150</v>
      </c>
      <c r="C30" s="19" t="s">
        <v>19</v>
      </c>
      <c r="D30" s="19" t="s">
        <v>20</v>
      </c>
      <c r="E30" s="19" t="s">
        <v>21</v>
      </c>
      <c r="F30" s="21">
        <v>1</v>
      </c>
      <c r="G30" s="19" t="s">
        <v>22</v>
      </c>
      <c r="H30" s="19" t="s">
        <v>75</v>
      </c>
      <c r="I30" s="19" t="s">
        <v>154</v>
      </c>
      <c r="J30" s="21" t="s">
        <v>155</v>
      </c>
      <c r="K30" s="21">
        <v>43888</v>
      </c>
      <c r="L30" s="28">
        <v>8000</v>
      </c>
      <c r="M30" s="29">
        <v>8000</v>
      </c>
      <c r="N30" s="21" t="s">
        <v>26</v>
      </c>
      <c r="O30" s="21"/>
    </row>
    <row r="31" s="3" customFormat="1" ht="84" spans="1:15">
      <c r="A31" s="19" t="s">
        <v>156</v>
      </c>
      <c r="B31" s="19" t="s">
        <v>150</v>
      </c>
      <c r="C31" s="19" t="s">
        <v>19</v>
      </c>
      <c r="D31" s="19" t="s">
        <v>20</v>
      </c>
      <c r="E31" s="19" t="s">
        <v>38</v>
      </c>
      <c r="F31" s="21">
        <v>1</v>
      </c>
      <c r="G31" s="19" t="s">
        <v>39</v>
      </c>
      <c r="H31" s="19" t="s">
        <v>40</v>
      </c>
      <c r="I31" s="19" t="s">
        <v>157</v>
      </c>
      <c r="J31" s="21" t="s">
        <v>158</v>
      </c>
      <c r="K31" s="21">
        <v>55000</v>
      </c>
      <c r="L31" s="28">
        <v>8000</v>
      </c>
      <c r="M31" s="29">
        <v>8000</v>
      </c>
      <c r="N31" s="21" t="s">
        <v>26</v>
      </c>
      <c r="O31" s="21"/>
    </row>
    <row r="32" s="3" customFormat="1" ht="84" spans="1:15">
      <c r="A32" s="19" t="s">
        <v>159</v>
      </c>
      <c r="B32" s="19" t="s">
        <v>150</v>
      </c>
      <c r="C32" s="19" t="s">
        <v>19</v>
      </c>
      <c r="D32" s="19" t="s">
        <v>20</v>
      </c>
      <c r="E32" s="19" t="s">
        <v>38</v>
      </c>
      <c r="F32" s="21">
        <v>1</v>
      </c>
      <c r="G32" s="19" t="s">
        <v>39</v>
      </c>
      <c r="H32" s="19" t="s">
        <v>40</v>
      </c>
      <c r="I32" s="19" t="s">
        <v>160</v>
      </c>
      <c r="J32" s="21" t="s">
        <v>161</v>
      </c>
      <c r="K32" s="21">
        <v>52000</v>
      </c>
      <c r="L32" s="28">
        <v>8000</v>
      </c>
      <c r="M32" s="29">
        <v>8000</v>
      </c>
      <c r="N32" s="21" t="s">
        <v>26</v>
      </c>
      <c r="O32" s="21"/>
    </row>
    <row r="33" s="3" customFormat="1" ht="84" spans="1:15">
      <c r="A33" s="19" t="s">
        <v>162</v>
      </c>
      <c r="B33" s="19" t="s">
        <v>150</v>
      </c>
      <c r="C33" s="19" t="s">
        <v>19</v>
      </c>
      <c r="D33" s="19" t="s">
        <v>20</v>
      </c>
      <c r="E33" s="19" t="s">
        <v>38</v>
      </c>
      <c r="F33" s="21">
        <v>1</v>
      </c>
      <c r="G33" s="19" t="s">
        <v>39</v>
      </c>
      <c r="H33" s="19" t="s">
        <v>40</v>
      </c>
      <c r="I33" s="19" t="s">
        <v>163</v>
      </c>
      <c r="J33" s="21" t="s">
        <v>164</v>
      </c>
      <c r="K33" s="21">
        <v>49000</v>
      </c>
      <c r="L33" s="28">
        <v>8000</v>
      </c>
      <c r="M33" s="29">
        <v>8000</v>
      </c>
      <c r="N33" s="21" t="s">
        <v>26</v>
      </c>
      <c r="O33" s="21"/>
    </row>
    <row r="34" s="3" customFormat="1" ht="84" spans="1:15">
      <c r="A34" s="19" t="s">
        <v>165</v>
      </c>
      <c r="B34" s="19" t="s">
        <v>150</v>
      </c>
      <c r="C34" s="19" t="s">
        <v>19</v>
      </c>
      <c r="D34" s="19" t="s">
        <v>20</v>
      </c>
      <c r="E34" s="19" t="s">
        <v>38</v>
      </c>
      <c r="F34" s="21">
        <v>1</v>
      </c>
      <c r="G34" s="19" t="s">
        <v>39</v>
      </c>
      <c r="H34" s="19" t="s">
        <v>40</v>
      </c>
      <c r="I34" s="19" t="s">
        <v>166</v>
      </c>
      <c r="J34" s="21" t="s">
        <v>167</v>
      </c>
      <c r="K34" s="21">
        <v>49000</v>
      </c>
      <c r="L34" s="28">
        <v>8000</v>
      </c>
      <c r="M34" s="29">
        <v>8000</v>
      </c>
      <c r="N34" s="21" t="s">
        <v>26</v>
      </c>
      <c r="O34" s="21"/>
    </row>
    <row r="35" s="3" customFormat="1" ht="84" spans="1:15">
      <c r="A35" s="19" t="s">
        <v>165</v>
      </c>
      <c r="B35" s="19" t="s">
        <v>150</v>
      </c>
      <c r="C35" s="19" t="s">
        <v>19</v>
      </c>
      <c r="D35" s="19" t="s">
        <v>20</v>
      </c>
      <c r="E35" s="19" t="s">
        <v>38</v>
      </c>
      <c r="F35" s="21">
        <v>1</v>
      </c>
      <c r="G35" s="19" t="s">
        <v>39</v>
      </c>
      <c r="H35" s="19" t="s">
        <v>40</v>
      </c>
      <c r="I35" s="19" t="s">
        <v>168</v>
      </c>
      <c r="J35" s="21" t="s">
        <v>169</v>
      </c>
      <c r="K35" s="21">
        <v>52000</v>
      </c>
      <c r="L35" s="28">
        <v>8000</v>
      </c>
      <c r="M35" s="29">
        <v>8000</v>
      </c>
      <c r="N35" s="21" t="s">
        <v>26</v>
      </c>
      <c r="O35" s="21"/>
    </row>
    <row r="36" s="3" customFormat="1" ht="42" spans="1:15">
      <c r="A36" s="19" t="s">
        <v>170</v>
      </c>
      <c r="B36" s="19" t="s">
        <v>150</v>
      </c>
      <c r="C36" s="19" t="s">
        <v>45</v>
      </c>
      <c r="D36" s="19" t="s">
        <v>46</v>
      </c>
      <c r="E36" s="19" t="s">
        <v>47</v>
      </c>
      <c r="F36" s="21">
        <v>1</v>
      </c>
      <c r="G36" s="19" t="s">
        <v>48</v>
      </c>
      <c r="H36" s="19" t="s">
        <v>49</v>
      </c>
      <c r="I36" s="19" t="s">
        <v>171</v>
      </c>
      <c r="J36" s="21" t="s">
        <v>172</v>
      </c>
      <c r="K36" s="21">
        <v>85000</v>
      </c>
      <c r="L36" s="28">
        <v>24900</v>
      </c>
      <c r="M36" s="29">
        <v>24900</v>
      </c>
      <c r="N36" s="21" t="s">
        <v>26</v>
      </c>
      <c r="O36" s="21"/>
    </row>
    <row r="37" s="3" customFormat="1" ht="42" spans="1:15">
      <c r="A37" s="19" t="s">
        <v>173</v>
      </c>
      <c r="B37" s="19" t="s">
        <v>150</v>
      </c>
      <c r="C37" s="19" t="s">
        <v>45</v>
      </c>
      <c r="D37" s="19" t="s">
        <v>46</v>
      </c>
      <c r="E37" s="19" t="s">
        <v>47</v>
      </c>
      <c r="F37" s="21">
        <v>1</v>
      </c>
      <c r="G37" s="19" t="s">
        <v>48</v>
      </c>
      <c r="H37" s="19" t="s">
        <v>49</v>
      </c>
      <c r="I37" s="19" t="s">
        <v>174</v>
      </c>
      <c r="J37" s="21" t="s">
        <v>175</v>
      </c>
      <c r="K37" s="21">
        <v>85000</v>
      </c>
      <c r="L37" s="28">
        <v>24900</v>
      </c>
      <c r="M37" s="29">
        <v>24900</v>
      </c>
      <c r="N37" s="21" t="s">
        <v>26</v>
      </c>
      <c r="O37" s="21"/>
    </row>
    <row r="38" s="3" customFormat="1" ht="42" spans="1:15">
      <c r="A38" s="19" t="s">
        <v>176</v>
      </c>
      <c r="B38" s="19" t="s">
        <v>150</v>
      </c>
      <c r="C38" s="19" t="s">
        <v>45</v>
      </c>
      <c r="D38" s="19" t="s">
        <v>46</v>
      </c>
      <c r="E38" s="19" t="s">
        <v>47</v>
      </c>
      <c r="F38" s="21">
        <v>1</v>
      </c>
      <c r="G38" s="19" t="s">
        <v>48</v>
      </c>
      <c r="H38" s="19" t="s">
        <v>49</v>
      </c>
      <c r="I38" s="21" t="s">
        <v>177</v>
      </c>
      <c r="J38" s="21" t="s">
        <v>178</v>
      </c>
      <c r="K38" s="21">
        <v>85000</v>
      </c>
      <c r="L38" s="28">
        <v>24900</v>
      </c>
      <c r="M38" s="29">
        <v>24900</v>
      </c>
      <c r="N38" s="21" t="s">
        <v>26</v>
      </c>
      <c r="O38" s="21"/>
    </row>
    <row r="39" s="2" customFormat="1" ht="84" spans="1:15">
      <c r="A39" s="19" t="s">
        <v>179</v>
      </c>
      <c r="B39" s="19" t="s">
        <v>180</v>
      </c>
      <c r="C39" s="19" t="s">
        <v>19</v>
      </c>
      <c r="D39" s="19" t="s">
        <v>20</v>
      </c>
      <c r="E39" s="19" t="s">
        <v>38</v>
      </c>
      <c r="F39" s="20">
        <v>1</v>
      </c>
      <c r="G39" s="19" t="s">
        <v>39</v>
      </c>
      <c r="H39" s="19" t="s">
        <v>40</v>
      </c>
      <c r="I39" s="19" t="s">
        <v>181</v>
      </c>
      <c r="J39" s="20" t="s">
        <v>80</v>
      </c>
      <c r="K39" s="19" t="s">
        <v>182</v>
      </c>
      <c r="L39" s="19" t="s">
        <v>183</v>
      </c>
      <c r="M39" s="30">
        <v>8000</v>
      </c>
      <c r="N39" s="20" t="s">
        <v>26</v>
      </c>
      <c r="O39" s="20"/>
    </row>
    <row r="40" s="2" customFormat="1" ht="84" spans="1:15">
      <c r="A40" s="19" t="s">
        <v>184</v>
      </c>
      <c r="B40" s="19" t="s">
        <v>185</v>
      </c>
      <c r="C40" s="19" t="s">
        <v>19</v>
      </c>
      <c r="D40" s="19" t="s">
        <v>20</v>
      </c>
      <c r="E40" s="19" t="s">
        <v>21</v>
      </c>
      <c r="F40" s="19">
        <v>1</v>
      </c>
      <c r="G40" s="19" t="s">
        <v>22</v>
      </c>
      <c r="H40" s="19" t="s">
        <v>75</v>
      </c>
      <c r="I40" s="19" t="s">
        <v>186</v>
      </c>
      <c r="J40" s="19" t="s">
        <v>187</v>
      </c>
      <c r="K40" s="19">
        <v>43888</v>
      </c>
      <c r="L40" s="19">
        <v>8000</v>
      </c>
      <c r="M40" s="30">
        <v>8000</v>
      </c>
      <c r="N40" s="20" t="s">
        <v>26</v>
      </c>
      <c r="O40" s="20"/>
    </row>
    <row r="41" s="2" customFormat="1" ht="84" spans="1:15">
      <c r="A41" s="19" t="s">
        <v>188</v>
      </c>
      <c r="B41" s="19" t="s">
        <v>189</v>
      </c>
      <c r="C41" s="19" t="s">
        <v>19</v>
      </c>
      <c r="D41" s="19" t="s">
        <v>20</v>
      </c>
      <c r="E41" s="19" t="s">
        <v>21</v>
      </c>
      <c r="F41" s="19">
        <v>1</v>
      </c>
      <c r="G41" s="19" t="s">
        <v>22</v>
      </c>
      <c r="H41" s="19" t="s">
        <v>75</v>
      </c>
      <c r="I41" s="19" t="s">
        <v>190</v>
      </c>
      <c r="J41" s="19" t="s">
        <v>191</v>
      </c>
      <c r="K41" s="19">
        <v>43888</v>
      </c>
      <c r="L41" s="19">
        <v>8000</v>
      </c>
      <c r="M41" s="30">
        <v>8000</v>
      </c>
      <c r="N41" s="20" t="s">
        <v>26</v>
      </c>
      <c r="O41" s="20"/>
    </row>
    <row r="42" s="2" customFormat="1" ht="84" spans="1:15">
      <c r="A42" s="19" t="s">
        <v>188</v>
      </c>
      <c r="B42" s="19" t="s">
        <v>189</v>
      </c>
      <c r="C42" s="19" t="s">
        <v>19</v>
      </c>
      <c r="D42" s="19" t="s">
        <v>20</v>
      </c>
      <c r="E42" s="19" t="s">
        <v>21</v>
      </c>
      <c r="F42" s="19">
        <v>1</v>
      </c>
      <c r="G42" s="19" t="s">
        <v>22</v>
      </c>
      <c r="H42" s="19" t="s">
        <v>75</v>
      </c>
      <c r="I42" s="19" t="s">
        <v>192</v>
      </c>
      <c r="J42" s="19" t="s">
        <v>193</v>
      </c>
      <c r="K42" s="19">
        <v>43888</v>
      </c>
      <c r="L42" s="19">
        <v>8000</v>
      </c>
      <c r="M42" s="30">
        <v>8000</v>
      </c>
      <c r="N42" s="20" t="s">
        <v>26</v>
      </c>
      <c r="O42" s="20"/>
    </row>
    <row r="43" s="2" customFormat="1" ht="84" spans="1:15">
      <c r="A43" s="19" t="s">
        <v>194</v>
      </c>
      <c r="B43" s="19" t="s">
        <v>195</v>
      </c>
      <c r="C43" s="19" t="s">
        <v>19</v>
      </c>
      <c r="D43" s="19" t="s">
        <v>20</v>
      </c>
      <c r="E43" s="19" t="s">
        <v>21</v>
      </c>
      <c r="F43" s="19">
        <v>1</v>
      </c>
      <c r="G43" s="19" t="s">
        <v>22</v>
      </c>
      <c r="H43" s="19" t="s">
        <v>75</v>
      </c>
      <c r="I43" s="19" t="s">
        <v>196</v>
      </c>
      <c r="J43" s="19" t="s">
        <v>197</v>
      </c>
      <c r="K43" s="19">
        <v>43888</v>
      </c>
      <c r="L43" s="19">
        <v>8000</v>
      </c>
      <c r="M43" s="30">
        <v>8000</v>
      </c>
      <c r="N43" s="20" t="s">
        <v>26</v>
      </c>
      <c r="O43" s="20"/>
    </row>
    <row r="44" s="2" customFormat="1" ht="84" spans="1:15">
      <c r="A44" s="19" t="s">
        <v>198</v>
      </c>
      <c r="B44" s="19" t="s">
        <v>199</v>
      </c>
      <c r="C44" s="19" t="s">
        <v>19</v>
      </c>
      <c r="D44" s="19" t="s">
        <v>20</v>
      </c>
      <c r="E44" s="19" t="s">
        <v>38</v>
      </c>
      <c r="F44" s="19">
        <v>1</v>
      </c>
      <c r="G44" s="19" t="s">
        <v>39</v>
      </c>
      <c r="H44" s="19" t="s">
        <v>40</v>
      </c>
      <c r="I44" s="19" t="s">
        <v>200</v>
      </c>
      <c r="J44" s="19" t="s">
        <v>80</v>
      </c>
      <c r="K44" s="19">
        <v>52000</v>
      </c>
      <c r="L44" s="19">
        <v>8000</v>
      </c>
      <c r="M44" s="30">
        <v>8000</v>
      </c>
      <c r="N44" s="20" t="s">
        <v>26</v>
      </c>
      <c r="O44" s="20"/>
    </row>
    <row r="45" s="2" customFormat="1" ht="56" spans="1:15">
      <c r="A45" s="19" t="s">
        <v>201</v>
      </c>
      <c r="B45" s="19" t="s">
        <v>202</v>
      </c>
      <c r="C45" s="19" t="s">
        <v>54</v>
      </c>
      <c r="D45" s="19" t="s">
        <v>203</v>
      </c>
      <c r="E45" s="19" t="s">
        <v>204</v>
      </c>
      <c r="F45" s="19">
        <v>1</v>
      </c>
      <c r="G45" s="19" t="s">
        <v>142</v>
      </c>
      <c r="H45" s="19" t="s">
        <v>33</v>
      </c>
      <c r="I45" s="19">
        <v>32517749</v>
      </c>
      <c r="J45" s="19" t="s">
        <v>205</v>
      </c>
      <c r="K45" s="19">
        <v>182000</v>
      </c>
      <c r="L45" s="19">
        <v>22000</v>
      </c>
      <c r="M45" s="30">
        <v>22000</v>
      </c>
      <c r="N45" s="20" t="s">
        <v>26</v>
      </c>
      <c r="O45" s="20"/>
    </row>
    <row r="46" s="2" customFormat="1" ht="56" spans="1:15">
      <c r="A46" s="19" t="s">
        <v>206</v>
      </c>
      <c r="B46" s="19" t="s">
        <v>207</v>
      </c>
      <c r="C46" s="19" t="s">
        <v>54</v>
      </c>
      <c r="D46" s="19" t="s">
        <v>55</v>
      </c>
      <c r="E46" s="19" t="s">
        <v>56</v>
      </c>
      <c r="F46" s="19">
        <v>1</v>
      </c>
      <c r="G46" s="19" t="s">
        <v>57</v>
      </c>
      <c r="H46" s="19" t="s">
        <v>58</v>
      </c>
      <c r="I46" s="19" t="s">
        <v>208</v>
      </c>
      <c r="J46" s="19" t="s">
        <v>209</v>
      </c>
      <c r="K46" s="19">
        <v>207000</v>
      </c>
      <c r="L46" s="19">
        <v>29000</v>
      </c>
      <c r="M46" s="30">
        <v>29000</v>
      </c>
      <c r="N46" s="20" t="s">
        <v>26</v>
      </c>
      <c r="O46" s="20"/>
    </row>
    <row r="47" s="2" customFormat="1" ht="56" spans="1:15">
      <c r="A47" s="19" t="s">
        <v>206</v>
      </c>
      <c r="B47" s="19" t="s">
        <v>207</v>
      </c>
      <c r="C47" s="19" t="s">
        <v>54</v>
      </c>
      <c r="D47" s="19" t="s">
        <v>55</v>
      </c>
      <c r="E47" s="19" t="s">
        <v>56</v>
      </c>
      <c r="F47" s="19">
        <v>1</v>
      </c>
      <c r="G47" s="19" t="s">
        <v>57</v>
      </c>
      <c r="H47" s="19" t="s">
        <v>58</v>
      </c>
      <c r="I47" s="19" t="s">
        <v>210</v>
      </c>
      <c r="J47" s="19" t="s">
        <v>211</v>
      </c>
      <c r="K47" s="19">
        <v>207000</v>
      </c>
      <c r="L47" s="19">
        <v>29000</v>
      </c>
      <c r="M47" s="30">
        <v>29000</v>
      </c>
      <c r="N47" s="20" t="s">
        <v>26</v>
      </c>
      <c r="O47" s="20"/>
    </row>
    <row r="48" s="2" customFormat="1" ht="56" spans="1:15">
      <c r="A48" s="19" t="s">
        <v>206</v>
      </c>
      <c r="B48" s="19" t="s">
        <v>207</v>
      </c>
      <c r="C48" s="19" t="s">
        <v>54</v>
      </c>
      <c r="D48" s="19" t="s">
        <v>55</v>
      </c>
      <c r="E48" s="19" t="s">
        <v>212</v>
      </c>
      <c r="F48" s="19">
        <v>1</v>
      </c>
      <c r="G48" s="19" t="s">
        <v>57</v>
      </c>
      <c r="H48" s="19" t="s">
        <v>58</v>
      </c>
      <c r="I48" s="19" t="s">
        <v>213</v>
      </c>
      <c r="J48" s="19" t="s">
        <v>214</v>
      </c>
      <c r="K48" s="19">
        <v>239000</v>
      </c>
      <c r="L48" s="19">
        <v>29000</v>
      </c>
      <c r="M48" s="30">
        <v>29000</v>
      </c>
      <c r="N48" s="20" t="s">
        <v>26</v>
      </c>
      <c r="O48" s="20"/>
    </row>
    <row r="49" s="2" customFormat="1" ht="70" spans="1:15">
      <c r="A49" s="19" t="s">
        <v>215</v>
      </c>
      <c r="B49" s="19" t="s">
        <v>216</v>
      </c>
      <c r="C49" s="19" t="s">
        <v>29</v>
      </c>
      <c r="D49" s="19" t="s">
        <v>30</v>
      </c>
      <c r="E49" s="19" t="s">
        <v>31</v>
      </c>
      <c r="F49" s="19">
        <v>1</v>
      </c>
      <c r="G49" s="19" t="s">
        <v>32</v>
      </c>
      <c r="H49" s="19" t="s">
        <v>33</v>
      </c>
      <c r="I49" s="19" t="s">
        <v>217</v>
      </c>
      <c r="J49" s="19" t="s">
        <v>218</v>
      </c>
      <c r="K49" s="19">
        <v>152000</v>
      </c>
      <c r="L49" s="19">
        <v>40300</v>
      </c>
      <c r="M49" s="30">
        <v>40300</v>
      </c>
      <c r="N49" s="20" t="s">
        <v>26</v>
      </c>
      <c r="O49" s="20"/>
    </row>
    <row r="50" s="2" customFormat="1" ht="84" spans="1:15">
      <c r="A50" s="19" t="s">
        <v>219</v>
      </c>
      <c r="B50" s="19" t="s">
        <v>220</v>
      </c>
      <c r="C50" s="19" t="s">
        <v>19</v>
      </c>
      <c r="D50" s="19" t="s">
        <v>20</v>
      </c>
      <c r="E50" s="19" t="s">
        <v>21</v>
      </c>
      <c r="F50" s="19" t="s">
        <v>221</v>
      </c>
      <c r="G50" s="19" t="s">
        <v>22</v>
      </c>
      <c r="H50" s="19" t="s">
        <v>75</v>
      </c>
      <c r="I50" s="19" t="s">
        <v>222</v>
      </c>
      <c r="J50" s="20" t="s">
        <v>223</v>
      </c>
      <c r="K50" s="19" t="s">
        <v>224</v>
      </c>
      <c r="L50" s="19" t="s">
        <v>183</v>
      </c>
      <c r="M50" s="30">
        <v>8000</v>
      </c>
      <c r="N50" s="20" t="s">
        <v>26</v>
      </c>
      <c r="O50" s="20"/>
    </row>
    <row r="51" s="6" customFormat="1" ht="42" spans="1:15">
      <c r="A51" s="19" t="s">
        <v>225</v>
      </c>
      <c r="B51" s="19" t="s">
        <v>226</v>
      </c>
      <c r="C51" s="19" t="s">
        <v>132</v>
      </c>
      <c r="D51" s="19" t="s">
        <v>227</v>
      </c>
      <c r="E51" s="19" t="s">
        <v>228</v>
      </c>
      <c r="F51" s="19">
        <v>1</v>
      </c>
      <c r="G51" s="19" t="s">
        <v>229</v>
      </c>
      <c r="H51" s="19" t="s">
        <v>230</v>
      </c>
      <c r="I51" s="19" t="s">
        <v>231</v>
      </c>
      <c r="J51" s="31"/>
      <c r="K51" s="19">
        <v>8200</v>
      </c>
      <c r="L51" s="19">
        <v>2100</v>
      </c>
      <c r="M51" s="30">
        <v>2100</v>
      </c>
      <c r="N51" s="20" t="s">
        <v>232</v>
      </c>
      <c r="O51" s="31"/>
    </row>
    <row r="52" s="6" customFormat="1" ht="56" spans="1:15">
      <c r="A52" s="19" t="s">
        <v>233</v>
      </c>
      <c r="B52" s="19" t="s">
        <v>234</v>
      </c>
      <c r="C52" s="19" t="s">
        <v>45</v>
      </c>
      <c r="D52" s="19" t="s">
        <v>46</v>
      </c>
      <c r="E52" s="19" t="s">
        <v>235</v>
      </c>
      <c r="F52" s="19">
        <v>1</v>
      </c>
      <c r="G52" s="19" t="s">
        <v>236</v>
      </c>
      <c r="H52" s="19" t="s">
        <v>58</v>
      </c>
      <c r="I52" s="19" t="s">
        <v>237</v>
      </c>
      <c r="J52" s="31" t="s">
        <v>238</v>
      </c>
      <c r="K52" s="19">
        <v>67000</v>
      </c>
      <c r="L52" s="19">
        <v>24900</v>
      </c>
      <c r="M52" s="30">
        <v>24900</v>
      </c>
      <c r="N52" s="20" t="s">
        <v>232</v>
      </c>
      <c r="O52" s="31"/>
    </row>
    <row r="53" s="6" customFormat="1" ht="42" spans="1:15">
      <c r="A53" s="19" t="s">
        <v>233</v>
      </c>
      <c r="B53" s="19" t="s">
        <v>234</v>
      </c>
      <c r="C53" s="19" t="s">
        <v>45</v>
      </c>
      <c r="D53" s="19" t="s">
        <v>239</v>
      </c>
      <c r="E53" s="19" t="s">
        <v>240</v>
      </c>
      <c r="F53" s="19">
        <v>1</v>
      </c>
      <c r="G53" s="19" t="s">
        <v>236</v>
      </c>
      <c r="H53" s="19" t="s">
        <v>58</v>
      </c>
      <c r="I53" s="19" t="s">
        <v>241</v>
      </c>
      <c r="J53" s="31" t="s">
        <v>242</v>
      </c>
      <c r="K53" s="19">
        <v>14300</v>
      </c>
      <c r="L53" s="19">
        <v>4300</v>
      </c>
      <c r="M53" s="30">
        <v>4300</v>
      </c>
      <c r="N53" s="20" t="s">
        <v>232</v>
      </c>
      <c r="O53" s="31"/>
    </row>
    <row r="54" s="6" customFormat="1" ht="42" spans="1:15">
      <c r="A54" s="19" t="s">
        <v>243</v>
      </c>
      <c r="B54" s="19" t="s">
        <v>244</v>
      </c>
      <c r="C54" s="19" t="s">
        <v>45</v>
      </c>
      <c r="D54" s="19" t="s">
        <v>46</v>
      </c>
      <c r="E54" s="19" t="s">
        <v>245</v>
      </c>
      <c r="F54" s="19">
        <v>1</v>
      </c>
      <c r="G54" s="19" t="s">
        <v>246</v>
      </c>
      <c r="H54" s="19" t="s">
        <v>247</v>
      </c>
      <c r="I54" s="19" t="s">
        <v>248</v>
      </c>
      <c r="J54" s="32" t="s">
        <v>249</v>
      </c>
      <c r="K54" s="19">
        <v>60000</v>
      </c>
      <c r="L54" s="19">
        <v>24900</v>
      </c>
      <c r="M54" s="30">
        <v>24900</v>
      </c>
      <c r="N54" s="20" t="s">
        <v>232</v>
      </c>
      <c r="O54" s="31"/>
    </row>
    <row r="55" s="6" customFormat="1" ht="84" spans="1:15">
      <c r="A55" s="19" t="s">
        <v>250</v>
      </c>
      <c r="B55" s="19" t="s">
        <v>251</v>
      </c>
      <c r="C55" s="19" t="s">
        <v>19</v>
      </c>
      <c r="D55" s="19" t="s">
        <v>20</v>
      </c>
      <c r="E55" s="19" t="s">
        <v>21</v>
      </c>
      <c r="F55" s="19">
        <v>1</v>
      </c>
      <c r="G55" s="19" t="s">
        <v>22</v>
      </c>
      <c r="H55" s="19" t="s">
        <v>75</v>
      </c>
      <c r="I55" s="19" t="s">
        <v>252</v>
      </c>
      <c r="J55" s="31" t="s">
        <v>253</v>
      </c>
      <c r="K55" s="19">
        <v>47888</v>
      </c>
      <c r="L55" s="19">
        <v>8000</v>
      </c>
      <c r="M55" s="30">
        <v>8000</v>
      </c>
      <c r="N55" s="20" t="s">
        <v>232</v>
      </c>
      <c r="O55" s="31"/>
    </row>
    <row r="56" s="6" customFormat="1" ht="84" spans="1:15">
      <c r="A56" s="19" t="s">
        <v>254</v>
      </c>
      <c r="B56" s="19" t="s">
        <v>255</v>
      </c>
      <c r="C56" s="19" t="s">
        <v>19</v>
      </c>
      <c r="D56" s="19" t="s">
        <v>20</v>
      </c>
      <c r="E56" s="19" t="s">
        <v>21</v>
      </c>
      <c r="F56" s="19">
        <v>1</v>
      </c>
      <c r="G56" s="19" t="s">
        <v>22</v>
      </c>
      <c r="H56" s="19" t="s">
        <v>75</v>
      </c>
      <c r="I56" s="19" t="s">
        <v>256</v>
      </c>
      <c r="J56" s="31" t="s">
        <v>257</v>
      </c>
      <c r="K56" s="19">
        <v>43888</v>
      </c>
      <c r="L56" s="33">
        <v>8000</v>
      </c>
      <c r="M56" s="33">
        <v>8000</v>
      </c>
      <c r="N56" s="20" t="s">
        <v>232</v>
      </c>
      <c r="O56" s="31"/>
    </row>
    <row r="57" s="3" customFormat="1" ht="42" spans="1:15">
      <c r="A57" s="19" t="s">
        <v>258</v>
      </c>
      <c r="B57" s="19" t="s">
        <v>259</v>
      </c>
      <c r="C57" s="19" t="s">
        <v>260</v>
      </c>
      <c r="D57" s="19" t="s">
        <v>261</v>
      </c>
      <c r="E57" s="19" t="s">
        <v>262</v>
      </c>
      <c r="F57" s="19">
        <v>1</v>
      </c>
      <c r="G57" s="19" t="s">
        <v>263</v>
      </c>
      <c r="H57" s="19" t="s">
        <v>264</v>
      </c>
      <c r="I57" s="19" t="s">
        <v>265</v>
      </c>
      <c r="J57" s="21"/>
      <c r="K57" s="19">
        <v>5300</v>
      </c>
      <c r="L57" s="19">
        <v>1300</v>
      </c>
      <c r="M57" s="30">
        <v>1300</v>
      </c>
      <c r="N57" s="21" t="s">
        <v>232</v>
      </c>
      <c r="O57" s="21"/>
    </row>
    <row r="58" s="3" customFormat="1" ht="84" spans="1:15">
      <c r="A58" s="19" t="s">
        <v>266</v>
      </c>
      <c r="B58" s="19" t="s">
        <v>267</v>
      </c>
      <c r="C58" s="19" t="s">
        <v>19</v>
      </c>
      <c r="D58" s="19" t="s">
        <v>20</v>
      </c>
      <c r="E58" s="19" t="s">
        <v>38</v>
      </c>
      <c r="F58" s="19">
        <v>1</v>
      </c>
      <c r="G58" s="19" t="s">
        <v>39</v>
      </c>
      <c r="H58" s="19" t="s">
        <v>40</v>
      </c>
      <c r="I58" s="19" t="s">
        <v>268</v>
      </c>
      <c r="J58" s="21"/>
      <c r="K58" s="19">
        <v>49000</v>
      </c>
      <c r="L58" s="19">
        <v>8000</v>
      </c>
      <c r="M58" s="30">
        <v>8000</v>
      </c>
      <c r="N58" s="21" t="s">
        <v>232</v>
      </c>
      <c r="O58" s="21"/>
    </row>
    <row r="59" s="3" customFormat="1" ht="70" spans="1:15">
      <c r="A59" s="19" t="s">
        <v>269</v>
      </c>
      <c r="B59" s="19" t="s">
        <v>270</v>
      </c>
      <c r="C59" s="19" t="s">
        <v>29</v>
      </c>
      <c r="D59" s="19" t="s">
        <v>30</v>
      </c>
      <c r="E59" s="19" t="s">
        <v>31</v>
      </c>
      <c r="F59" s="19">
        <v>1</v>
      </c>
      <c r="G59" s="19" t="s">
        <v>32</v>
      </c>
      <c r="H59" s="19" t="s">
        <v>33</v>
      </c>
      <c r="I59" s="19" t="s">
        <v>271</v>
      </c>
      <c r="J59" s="21" t="s">
        <v>272</v>
      </c>
      <c r="K59" s="19">
        <v>153000</v>
      </c>
      <c r="L59" s="19">
        <v>40300</v>
      </c>
      <c r="M59" s="30">
        <v>40300</v>
      </c>
      <c r="N59" s="21" t="s">
        <v>232</v>
      </c>
      <c r="O59" s="21"/>
    </row>
    <row r="60" s="3" customFormat="1" ht="56" spans="1:15">
      <c r="A60" s="19" t="s">
        <v>273</v>
      </c>
      <c r="B60" s="19" t="s">
        <v>274</v>
      </c>
      <c r="C60" s="19" t="s">
        <v>29</v>
      </c>
      <c r="D60" s="19" t="s">
        <v>30</v>
      </c>
      <c r="E60" s="19" t="s">
        <v>275</v>
      </c>
      <c r="F60" s="19">
        <v>1</v>
      </c>
      <c r="G60" s="19" t="s">
        <v>276</v>
      </c>
      <c r="H60" s="19" t="s">
        <v>277</v>
      </c>
      <c r="I60" s="19" t="s">
        <v>278</v>
      </c>
      <c r="J60" s="21" t="s">
        <v>279</v>
      </c>
      <c r="K60" s="19">
        <v>187000</v>
      </c>
      <c r="L60" s="19">
        <v>40300</v>
      </c>
      <c r="M60" s="30">
        <v>40300</v>
      </c>
      <c r="N60" s="21" t="s">
        <v>232</v>
      </c>
      <c r="O60" s="21"/>
    </row>
    <row r="61" s="6" customFormat="1" ht="70" spans="1:15">
      <c r="A61" s="19" t="s">
        <v>280</v>
      </c>
      <c r="B61" s="19" t="s">
        <v>281</v>
      </c>
      <c r="C61" s="19" t="s">
        <v>29</v>
      </c>
      <c r="D61" s="19" t="s">
        <v>30</v>
      </c>
      <c r="E61" s="19" t="s">
        <v>31</v>
      </c>
      <c r="F61" s="19">
        <v>1</v>
      </c>
      <c r="G61" s="19" t="s">
        <v>32</v>
      </c>
      <c r="H61" s="19" t="s">
        <v>33</v>
      </c>
      <c r="I61" s="19" t="s">
        <v>282</v>
      </c>
      <c r="J61" s="31" t="s">
        <v>283</v>
      </c>
      <c r="K61" s="19" t="s">
        <v>284</v>
      </c>
      <c r="L61" s="19" t="s">
        <v>285</v>
      </c>
      <c r="M61" s="30">
        <v>40300</v>
      </c>
      <c r="N61" s="20" t="s">
        <v>26</v>
      </c>
      <c r="O61" s="31"/>
    </row>
    <row r="62" s="6" customFormat="1" ht="56" spans="1:15">
      <c r="A62" s="19" t="s">
        <v>286</v>
      </c>
      <c r="B62" s="19" t="s">
        <v>287</v>
      </c>
      <c r="C62" s="19" t="s">
        <v>29</v>
      </c>
      <c r="D62" s="19" t="s">
        <v>30</v>
      </c>
      <c r="E62" s="19" t="s">
        <v>288</v>
      </c>
      <c r="F62" s="19">
        <v>1</v>
      </c>
      <c r="G62" s="19" t="s">
        <v>276</v>
      </c>
      <c r="H62" s="19" t="s">
        <v>277</v>
      </c>
      <c r="I62" s="19" t="s">
        <v>289</v>
      </c>
      <c r="J62" s="31" t="s">
        <v>290</v>
      </c>
      <c r="K62" s="19" t="s">
        <v>291</v>
      </c>
      <c r="L62" s="19" t="s">
        <v>285</v>
      </c>
      <c r="M62" s="30">
        <v>40300</v>
      </c>
      <c r="N62" s="20" t="s">
        <v>26</v>
      </c>
      <c r="O62" s="31"/>
    </row>
    <row r="63" s="7" customFormat="1" ht="70" spans="1:15">
      <c r="A63" s="21" t="s">
        <v>292</v>
      </c>
      <c r="B63" s="21" t="s">
        <v>293</v>
      </c>
      <c r="C63" s="21" t="s">
        <v>29</v>
      </c>
      <c r="D63" s="21" t="s">
        <v>30</v>
      </c>
      <c r="E63" s="22" t="s">
        <v>31</v>
      </c>
      <c r="F63" s="21">
        <v>1</v>
      </c>
      <c r="G63" s="21" t="s">
        <v>32</v>
      </c>
      <c r="H63" s="21" t="s">
        <v>33</v>
      </c>
      <c r="I63" s="21" t="s">
        <v>294</v>
      </c>
      <c r="J63" s="21" t="s">
        <v>295</v>
      </c>
      <c r="K63" s="21">
        <v>150000</v>
      </c>
      <c r="L63" s="21">
        <v>40300</v>
      </c>
      <c r="M63" s="29">
        <v>40300</v>
      </c>
      <c r="N63" s="21"/>
      <c r="O63" s="21"/>
    </row>
    <row r="64" s="3" customFormat="1" ht="70" spans="1:15">
      <c r="A64" s="19" t="s">
        <v>296</v>
      </c>
      <c r="B64" s="19" t="s">
        <v>297</v>
      </c>
      <c r="C64" s="19" t="s">
        <v>29</v>
      </c>
      <c r="D64" s="19" t="s">
        <v>30</v>
      </c>
      <c r="E64" s="19" t="s">
        <v>31</v>
      </c>
      <c r="F64" s="19">
        <v>1</v>
      </c>
      <c r="G64" s="19" t="s">
        <v>32</v>
      </c>
      <c r="H64" s="19" t="s">
        <v>33</v>
      </c>
      <c r="I64" s="19" t="s">
        <v>298</v>
      </c>
      <c r="J64" s="21" t="s">
        <v>299</v>
      </c>
      <c r="K64" s="19">
        <v>144000</v>
      </c>
      <c r="L64" s="19">
        <v>40300</v>
      </c>
      <c r="M64" s="30">
        <v>40300</v>
      </c>
      <c r="N64" s="21" t="s">
        <v>232</v>
      </c>
      <c r="O64" s="21"/>
    </row>
    <row r="65" s="3" customFormat="1" ht="70" spans="1:15">
      <c r="A65" s="19" t="s">
        <v>296</v>
      </c>
      <c r="B65" s="19" t="s">
        <v>297</v>
      </c>
      <c r="C65" s="19" t="s">
        <v>29</v>
      </c>
      <c r="D65" s="19" t="s">
        <v>30</v>
      </c>
      <c r="E65" s="19" t="s">
        <v>300</v>
      </c>
      <c r="F65" s="19">
        <v>1</v>
      </c>
      <c r="G65" s="19" t="s">
        <v>32</v>
      </c>
      <c r="H65" s="19" t="s">
        <v>33</v>
      </c>
      <c r="I65" s="19" t="s">
        <v>301</v>
      </c>
      <c r="J65" s="21" t="s">
        <v>302</v>
      </c>
      <c r="K65" s="19">
        <v>178000</v>
      </c>
      <c r="L65" s="19">
        <v>40300</v>
      </c>
      <c r="M65" s="30">
        <v>40300</v>
      </c>
      <c r="N65" s="21" t="s">
        <v>232</v>
      </c>
      <c r="O65" s="21"/>
    </row>
    <row r="66" s="3" customFormat="1" ht="42" spans="1:15">
      <c r="A66" s="19" t="s">
        <v>303</v>
      </c>
      <c r="B66" s="19" t="s">
        <v>304</v>
      </c>
      <c r="C66" s="19" t="s">
        <v>45</v>
      </c>
      <c r="D66" s="19" t="s">
        <v>46</v>
      </c>
      <c r="E66" s="19" t="s">
        <v>47</v>
      </c>
      <c r="F66" s="19">
        <v>1</v>
      </c>
      <c r="G66" s="19" t="s">
        <v>48</v>
      </c>
      <c r="H66" s="19" t="s">
        <v>49</v>
      </c>
      <c r="I66" s="19" t="s">
        <v>305</v>
      </c>
      <c r="J66" s="21" t="s">
        <v>306</v>
      </c>
      <c r="K66" s="19">
        <v>85000</v>
      </c>
      <c r="L66" s="19">
        <v>24900</v>
      </c>
      <c r="M66" s="30">
        <v>24900</v>
      </c>
      <c r="N66" s="21" t="s">
        <v>232</v>
      </c>
      <c r="O66" s="21"/>
    </row>
    <row r="67" s="3" customFormat="1" ht="56" spans="1:15">
      <c r="A67" s="19" t="s">
        <v>307</v>
      </c>
      <c r="B67" s="19" t="s">
        <v>308</v>
      </c>
      <c r="C67" s="19" t="s">
        <v>29</v>
      </c>
      <c r="D67" s="19" t="s">
        <v>30</v>
      </c>
      <c r="E67" s="19" t="s">
        <v>309</v>
      </c>
      <c r="F67" s="19">
        <v>1</v>
      </c>
      <c r="G67" s="19" t="s">
        <v>310</v>
      </c>
      <c r="H67" s="19" t="s">
        <v>277</v>
      </c>
      <c r="I67" s="19" t="s">
        <v>311</v>
      </c>
      <c r="J67" s="21" t="s">
        <v>312</v>
      </c>
      <c r="K67" s="19">
        <v>234000</v>
      </c>
      <c r="L67" s="19">
        <v>40300</v>
      </c>
      <c r="M67" s="30">
        <v>40300</v>
      </c>
      <c r="N67" s="21" t="s">
        <v>232</v>
      </c>
      <c r="O67" s="21"/>
    </row>
    <row r="68" s="3" customFormat="1" ht="56" spans="1:15">
      <c r="A68" s="19" t="s">
        <v>313</v>
      </c>
      <c r="B68" s="19" t="s">
        <v>314</v>
      </c>
      <c r="C68" s="19" t="s">
        <v>29</v>
      </c>
      <c r="D68" s="19" t="s">
        <v>30</v>
      </c>
      <c r="E68" s="19" t="s">
        <v>315</v>
      </c>
      <c r="F68" s="19">
        <v>1</v>
      </c>
      <c r="G68" s="19" t="s">
        <v>48</v>
      </c>
      <c r="H68" s="19" t="s">
        <v>49</v>
      </c>
      <c r="I68" s="19" t="s">
        <v>316</v>
      </c>
      <c r="J68" s="21" t="s">
        <v>317</v>
      </c>
      <c r="K68" s="19">
        <v>198000</v>
      </c>
      <c r="L68" s="19">
        <v>40300</v>
      </c>
      <c r="M68" s="30">
        <v>40300</v>
      </c>
      <c r="N68" s="21" t="s">
        <v>232</v>
      </c>
      <c r="O68" s="21"/>
    </row>
    <row r="69" s="8" customFormat="1" ht="42" spans="1:15">
      <c r="A69" s="34" t="s">
        <v>318</v>
      </c>
      <c r="B69" s="34" t="s">
        <v>319</v>
      </c>
      <c r="C69" s="34" t="s">
        <v>45</v>
      </c>
      <c r="D69" s="34" t="s">
        <v>46</v>
      </c>
      <c r="E69" s="34" t="s">
        <v>320</v>
      </c>
      <c r="F69" s="34">
        <v>1</v>
      </c>
      <c r="G69" s="34" t="s">
        <v>321</v>
      </c>
      <c r="H69" s="34" t="s">
        <v>33</v>
      </c>
      <c r="I69" s="34" t="s">
        <v>322</v>
      </c>
      <c r="J69" s="36" t="s">
        <v>323</v>
      </c>
      <c r="K69" s="34">
        <v>57000</v>
      </c>
      <c r="L69" s="34">
        <v>24900</v>
      </c>
      <c r="M69" s="38">
        <v>24900</v>
      </c>
      <c r="N69" s="36" t="s">
        <v>26</v>
      </c>
      <c r="O69" s="36"/>
    </row>
    <row r="70" s="8" customFormat="1" ht="84" spans="1:15">
      <c r="A70" s="34" t="s">
        <v>324</v>
      </c>
      <c r="B70" s="34" t="s">
        <v>325</v>
      </c>
      <c r="C70" s="34" t="s">
        <v>19</v>
      </c>
      <c r="D70" s="34" t="s">
        <v>20</v>
      </c>
      <c r="E70" s="34" t="s">
        <v>21</v>
      </c>
      <c r="F70" s="34">
        <v>1</v>
      </c>
      <c r="G70" s="34" t="s">
        <v>22</v>
      </c>
      <c r="H70" s="34" t="s">
        <v>75</v>
      </c>
      <c r="I70" s="34" t="s">
        <v>326</v>
      </c>
      <c r="J70" s="36" t="s">
        <v>327</v>
      </c>
      <c r="K70" s="34">
        <v>43888</v>
      </c>
      <c r="L70" s="34">
        <v>8000</v>
      </c>
      <c r="M70" s="38">
        <v>8000</v>
      </c>
      <c r="N70" s="36" t="s">
        <v>26</v>
      </c>
      <c r="O70" s="36"/>
    </row>
    <row r="71" s="9" customFormat="1" ht="56" spans="1:15">
      <c r="A71" s="34" t="s">
        <v>328</v>
      </c>
      <c r="B71" s="35" t="s">
        <v>329</v>
      </c>
      <c r="C71" s="34" t="s">
        <v>45</v>
      </c>
      <c r="D71" s="35" t="s">
        <v>330</v>
      </c>
      <c r="E71" s="34" t="s">
        <v>331</v>
      </c>
      <c r="F71" s="34">
        <v>1</v>
      </c>
      <c r="G71" s="34" t="s">
        <v>310</v>
      </c>
      <c r="H71" s="36" t="s">
        <v>277</v>
      </c>
      <c r="I71" s="34" t="s">
        <v>332</v>
      </c>
      <c r="J71" s="34" t="s">
        <v>333</v>
      </c>
      <c r="K71" s="34">
        <v>85000</v>
      </c>
      <c r="L71" s="34">
        <v>24900</v>
      </c>
      <c r="M71" s="34">
        <v>24900</v>
      </c>
      <c r="N71" s="34" t="s">
        <v>26</v>
      </c>
      <c r="O71" s="39"/>
    </row>
    <row r="72" s="8" customFormat="1" ht="56" spans="1:15">
      <c r="A72" s="34" t="s">
        <v>334</v>
      </c>
      <c r="B72" s="34" t="s">
        <v>335</v>
      </c>
      <c r="C72" s="34" t="s">
        <v>29</v>
      </c>
      <c r="D72" s="34" t="s">
        <v>30</v>
      </c>
      <c r="E72" s="34" t="s">
        <v>336</v>
      </c>
      <c r="F72" s="34">
        <v>1</v>
      </c>
      <c r="G72" s="34" t="s">
        <v>48</v>
      </c>
      <c r="H72" s="36" t="s">
        <v>49</v>
      </c>
      <c r="I72" s="34" t="s">
        <v>337</v>
      </c>
      <c r="J72" s="34" t="s">
        <v>338</v>
      </c>
      <c r="K72" s="34">
        <v>241000</v>
      </c>
      <c r="L72" s="34">
        <v>40300</v>
      </c>
      <c r="M72" s="34">
        <v>40300</v>
      </c>
      <c r="N72" s="34" t="s">
        <v>26</v>
      </c>
      <c r="O72" s="36"/>
    </row>
    <row r="73" s="8" customFormat="1" ht="42" spans="1:15">
      <c r="A73" s="34" t="s">
        <v>339</v>
      </c>
      <c r="B73" s="34" t="s">
        <v>340</v>
      </c>
      <c r="C73" s="34" t="s">
        <v>54</v>
      </c>
      <c r="D73" s="34" t="s">
        <v>341</v>
      </c>
      <c r="E73" s="34" t="s">
        <v>342</v>
      </c>
      <c r="F73" s="34">
        <v>1</v>
      </c>
      <c r="G73" s="34" t="s">
        <v>321</v>
      </c>
      <c r="H73" s="36" t="s">
        <v>33</v>
      </c>
      <c r="I73" s="34" t="s">
        <v>343</v>
      </c>
      <c r="J73" s="34" t="s">
        <v>344</v>
      </c>
      <c r="K73" s="34">
        <v>80000</v>
      </c>
      <c r="L73" s="34">
        <v>12100</v>
      </c>
      <c r="M73" s="34">
        <v>12100</v>
      </c>
      <c r="N73" s="34" t="s">
        <v>26</v>
      </c>
      <c r="O73" s="36"/>
    </row>
    <row r="74" s="8" customFormat="1" ht="42" spans="1:15">
      <c r="A74" s="34" t="s">
        <v>345</v>
      </c>
      <c r="B74" s="34" t="s">
        <v>346</v>
      </c>
      <c r="C74" s="34" t="s">
        <v>45</v>
      </c>
      <c r="D74" s="34" t="s">
        <v>46</v>
      </c>
      <c r="E74" s="34" t="s">
        <v>320</v>
      </c>
      <c r="F74" s="34">
        <v>1</v>
      </c>
      <c r="G74" s="34" t="s">
        <v>321</v>
      </c>
      <c r="H74" s="36" t="s">
        <v>33</v>
      </c>
      <c r="I74" s="34" t="s">
        <v>347</v>
      </c>
      <c r="J74" s="34" t="s">
        <v>348</v>
      </c>
      <c r="K74" s="34">
        <v>57000</v>
      </c>
      <c r="L74" s="34">
        <v>24900</v>
      </c>
      <c r="M74" s="34">
        <v>24900</v>
      </c>
      <c r="N74" s="34" t="s">
        <v>26</v>
      </c>
      <c r="O74" s="36"/>
    </row>
    <row r="75" s="8" customFormat="1" ht="56" spans="1:15">
      <c r="A75" s="34" t="s">
        <v>349</v>
      </c>
      <c r="B75" s="34" t="s">
        <v>350</v>
      </c>
      <c r="C75" s="34" t="s">
        <v>29</v>
      </c>
      <c r="D75" s="34" t="s">
        <v>30</v>
      </c>
      <c r="E75" s="34" t="s">
        <v>351</v>
      </c>
      <c r="F75" s="34">
        <v>1</v>
      </c>
      <c r="G75" s="34" t="s">
        <v>352</v>
      </c>
      <c r="H75" s="36" t="s">
        <v>353</v>
      </c>
      <c r="I75" s="34" t="s">
        <v>354</v>
      </c>
      <c r="J75" s="34" t="s">
        <v>355</v>
      </c>
      <c r="K75" s="34">
        <v>151000</v>
      </c>
      <c r="L75" s="34">
        <v>40300</v>
      </c>
      <c r="M75" s="34">
        <v>40300</v>
      </c>
      <c r="N75" s="34" t="s">
        <v>26</v>
      </c>
      <c r="O75" s="36"/>
    </row>
    <row r="76" s="9" customFormat="1" ht="70" spans="1:15">
      <c r="A76" s="34" t="s">
        <v>356</v>
      </c>
      <c r="B76" s="35" t="s">
        <v>357</v>
      </c>
      <c r="C76" s="34" t="s">
        <v>54</v>
      </c>
      <c r="D76" s="35" t="s">
        <v>358</v>
      </c>
      <c r="E76" s="34" t="s">
        <v>359</v>
      </c>
      <c r="F76" s="34">
        <v>1</v>
      </c>
      <c r="G76" s="34" t="s">
        <v>352</v>
      </c>
      <c r="H76" s="36" t="s">
        <v>247</v>
      </c>
      <c r="I76" s="34" t="s">
        <v>360</v>
      </c>
      <c r="J76" s="34" t="s">
        <v>361</v>
      </c>
      <c r="K76" s="34">
        <v>95800</v>
      </c>
      <c r="L76" s="34">
        <v>10700</v>
      </c>
      <c r="M76" s="34">
        <v>10700</v>
      </c>
      <c r="N76" s="34" t="s">
        <v>26</v>
      </c>
      <c r="O76" s="39"/>
    </row>
    <row r="77" s="9" customFormat="1" ht="58" spans="1:15">
      <c r="A77" s="34" t="s">
        <v>362</v>
      </c>
      <c r="B77" s="35" t="s">
        <v>363</v>
      </c>
      <c r="C77" s="34" t="s">
        <v>29</v>
      </c>
      <c r="D77" s="35" t="s">
        <v>364</v>
      </c>
      <c r="E77" s="35" t="s">
        <v>365</v>
      </c>
      <c r="F77" s="34">
        <v>1</v>
      </c>
      <c r="G77" s="34" t="s">
        <v>48</v>
      </c>
      <c r="H77" s="36" t="s">
        <v>49</v>
      </c>
      <c r="I77" s="34" t="s">
        <v>366</v>
      </c>
      <c r="J77" s="34" t="s">
        <v>367</v>
      </c>
      <c r="K77" s="34">
        <v>245000</v>
      </c>
      <c r="L77" s="34">
        <v>40300</v>
      </c>
      <c r="M77" s="34">
        <v>40300</v>
      </c>
      <c r="N77" s="34" t="s">
        <v>26</v>
      </c>
      <c r="O77" s="39"/>
    </row>
    <row r="78" s="3" customFormat="1" spans="3:13">
      <c r="C78" s="5"/>
      <c r="D78" s="37"/>
      <c r="E78" s="37"/>
      <c r="I78" s="7"/>
      <c r="J78" s="37"/>
      <c r="K78" s="5"/>
      <c r="L78" s="5"/>
      <c r="M78" s="40"/>
    </row>
    <row r="79" s="3" customFormat="1" spans="3:13">
      <c r="C79" s="5"/>
      <c r="D79" s="37"/>
      <c r="E79" s="37"/>
      <c r="I79" s="7"/>
      <c r="J79" s="37"/>
      <c r="K79" s="5"/>
      <c r="L79" s="5"/>
      <c r="M79" s="40"/>
    </row>
    <row r="80" s="3" customFormat="1" spans="3:13">
      <c r="C80" s="5"/>
      <c r="D80" s="37"/>
      <c r="E80" s="37"/>
      <c r="I80" s="7"/>
      <c r="J80" s="37"/>
      <c r="K80" s="5"/>
      <c r="L80" s="5"/>
      <c r="M80" s="40">
        <f>SUM(M5:M79)</f>
        <v>1401300</v>
      </c>
    </row>
    <row r="81" s="3" customFormat="1" spans="3:13">
      <c r="C81" s="5"/>
      <c r="D81" s="37"/>
      <c r="E81" s="37"/>
      <c r="I81" s="7"/>
      <c r="J81" s="37"/>
      <c r="K81" s="5"/>
      <c r="L81" s="5"/>
      <c r="M81" s="40"/>
    </row>
    <row r="82" s="3" customFormat="1" spans="3:13">
      <c r="C82" s="5"/>
      <c r="D82" s="37"/>
      <c r="E82" s="37"/>
      <c r="I82" s="7"/>
      <c r="J82" s="37"/>
      <c r="K82" s="5"/>
      <c r="L82" s="5"/>
      <c r="M82" s="40"/>
    </row>
    <row r="83" s="3" customFormat="1" spans="3:13">
      <c r="C83" s="5"/>
      <c r="D83" s="37"/>
      <c r="E83" s="37"/>
      <c r="I83" s="7"/>
      <c r="J83" s="37"/>
      <c r="K83" s="5"/>
      <c r="L83" s="5"/>
      <c r="M83" s="40"/>
    </row>
    <row r="84" s="3" customFormat="1" spans="3:13">
      <c r="C84" s="5"/>
      <c r="D84" s="37"/>
      <c r="E84" s="37"/>
      <c r="I84" s="7"/>
      <c r="J84" s="37"/>
      <c r="K84" s="5"/>
      <c r="L84" s="5"/>
      <c r="M84" s="40"/>
    </row>
    <row r="85" s="3" customFormat="1" spans="3:13">
      <c r="C85" s="5"/>
      <c r="D85" s="37"/>
      <c r="E85" s="37"/>
      <c r="I85" s="7"/>
      <c r="J85" s="37"/>
      <c r="K85" s="5"/>
      <c r="L85" s="5"/>
      <c r="M85" s="40"/>
    </row>
    <row r="86" s="3" customFormat="1" spans="3:13">
      <c r="C86" s="5"/>
      <c r="D86" s="37"/>
      <c r="E86" s="37"/>
      <c r="I86" s="7"/>
      <c r="J86" s="37"/>
      <c r="K86" s="5"/>
      <c r="L86" s="5"/>
      <c r="M86" s="40"/>
    </row>
    <row r="87" s="3" customFormat="1" spans="3:13">
      <c r="C87" s="5"/>
      <c r="D87" s="37"/>
      <c r="E87" s="37"/>
      <c r="I87" s="7"/>
      <c r="J87" s="37"/>
      <c r="K87" s="5"/>
      <c r="L87" s="5"/>
      <c r="M87" s="40"/>
    </row>
    <row r="88" s="3" customFormat="1" spans="3:13">
      <c r="C88" s="5"/>
      <c r="D88" s="37"/>
      <c r="E88" s="37"/>
      <c r="I88" s="7"/>
      <c r="J88" s="37"/>
      <c r="K88" s="5"/>
      <c r="L88" s="5"/>
      <c r="M88" s="40"/>
    </row>
    <row r="89" s="3" customFormat="1" spans="3:13">
      <c r="C89" s="5"/>
      <c r="D89" s="37"/>
      <c r="E89" s="37"/>
      <c r="I89" s="7"/>
      <c r="J89" s="37"/>
      <c r="K89" s="5"/>
      <c r="L89" s="5"/>
      <c r="M89" s="40"/>
    </row>
    <row r="90" s="3" customFormat="1" spans="3:13">
      <c r="C90" s="5"/>
      <c r="D90" s="37"/>
      <c r="E90" s="37"/>
      <c r="I90" s="7"/>
      <c r="J90" s="37"/>
      <c r="K90" s="5"/>
      <c r="L90" s="5"/>
      <c r="M90" s="40"/>
    </row>
    <row r="91" s="3" customFormat="1" spans="3:13">
      <c r="C91" s="5"/>
      <c r="D91" s="37"/>
      <c r="E91" s="37"/>
      <c r="I91" s="7"/>
      <c r="J91" s="37"/>
      <c r="K91" s="5"/>
      <c r="L91" s="5"/>
      <c r="M91" s="40"/>
    </row>
    <row r="92" s="3" customFormat="1" spans="3:13">
      <c r="C92" s="5"/>
      <c r="D92" s="37"/>
      <c r="E92" s="37"/>
      <c r="I92" s="7"/>
      <c r="J92" s="37"/>
      <c r="K92" s="5"/>
      <c r="L92" s="5"/>
      <c r="M92" s="40"/>
    </row>
    <row r="93" s="3" customFormat="1" spans="3:13">
      <c r="C93" s="5"/>
      <c r="D93" s="37"/>
      <c r="E93" s="37"/>
      <c r="I93" s="7"/>
      <c r="J93" s="37"/>
      <c r="K93" s="5"/>
      <c r="L93" s="5"/>
      <c r="M93" s="40"/>
    </row>
    <row r="94" s="3" customFormat="1" spans="3:13">
      <c r="C94" s="5"/>
      <c r="D94" s="37"/>
      <c r="E94" s="37"/>
      <c r="I94" s="7"/>
      <c r="J94" s="37"/>
      <c r="K94" s="5"/>
      <c r="L94" s="5"/>
      <c r="M94" s="40"/>
    </row>
    <row r="95" s="3" customFormat="1" spans="3:13">
      <c r="C95" s="5"/>
      <c r="D95" s="37"/>
      <c r="E95" s="37"/>
      <c r="I95" s="7"/>
      <c r="J95" s="37"/>
      <c r="K95" s="5"/>
      <c r="L95" s="5"/>
      <c r="M95" s="40"/>
    </row>
    <row r="96" s="3" customFormat="1" spans="3:13">
      <c r="C96" s="5"/>
      <c r="D96" s="37"/>
      <c r="E96" s="37"/>
      <c r="I96" s="7"/>
      <c r="J96" s="37"/>
      <c r="K96" s="5"/>
      <c r="L96" s="5"/>
      <c r="M96" s="40"/>
    </row>
    <row r="97" s="3" customFormat="1" spans="3:13">
      <c r="C97" s="5"/>
      <c r="D97" s="37"/>
      <c r="E97" s="37"/>
      <c r="I97" s="7"/>
      <c r="J97" s="37"/>
      <c r="K97" s="5"/>
      <c r="L97" s="5"/>
      <c r="M97" s="40"/>
    </row>
    <row r="98" s="3" customFormat="1" spans="3:13">
      <c r="C98" s="5"/>
      <c r="D98" s="37"/>
      <c r="E98" s="37"/>
      <c r="I98" s="7"/>
      <c r="J98" s="37"/>
      <c r="K98" s="5"/>
      <c r="L98" s="5"/>
      <c r="M98" s="40"/>
    </row>
    <row r="99" s="3" customFormat="1" spans="3:13">
      <c r="C99" s="5"/>
      <c r="D99" s="37"/>
      <c r="E99" s="37"/>
      <c r="I99" s="7"/>
      <c r="J99" s="37"/>
      <c r="K99" s="5"/>
      <c r="L99" s="5"/>
      <c r="M99" s="40"/>
    </row>
    <row r="100" s="3" customFormat="1" spans="3:13">
      <c r="C100" s="5"/>
      <c r="D100" s="37"/>
      <c r="E100" s="37"/>
      <c r="I100" s="7"/>
      <c r="J100" s="37"/>
      <c r="K100" s="5"/>
      <c r="L100" s="5"/>
      <c r="M100" s="40"/>
    </row>
    <row r="101" s="3" customFormat="1" spans="3:13">
      <c r="C101" s="5"/>
      <c r="D101" s="37"/>
      <c r="E101" s="37"/>
      <c r="I101" s="7"/>
      <c r="J101" s="37"/>
      <c r="K101" s="5"/>
      <c r="L101" s="5"/>
      <c r="M101" s="40"/>
    </row>
    <row r="102" s="3" customFormat="1" spans="3:13">
      <c r="C102" s="5"/>
      <c r="D102" s="37"/>
      <c r="E102" s="37"/>
      <c r="I102" s="7"/>
      <c r="J102" s="37"/>
      <c r="K102" s="5"/>
      <c r="L102" s="5"/>
      <c r="M102" s="40"/>
    </row>
    <row r="103" s="3" customFormat="1" spans="3:13">
      <c r="C103" s="5"/>
      <c r="D103" s="37"/>
      <c r="E103" s="37"/>
      <c r="I103" s="7"/>
      <c r="J103" s="37"/>
      <c r="K103" s="5"/>
      <c r="L103" s="5"/>
      <c r="M103" s="40"/>
    </row>
    <row r="104" s="3" customFormat="1" spans="3:13">
      <c r="C104" s="5"/>
      <c r="D104" s="37"/>
      <c r="E104" s="37"/>
      <c r="I104" s="7"/>
      <c r="J104" s="37"/>
      <c r="K104" s="5"/>
      <c r="L104" s="5"/>
      <c r="M104" s="40"/>
    </row>
    <row r="105" s="3" customFormat="1" spans="3:13">
      <c r="C105" s="5"/>
      <c r="D105" s="37"/>
      <c r="E105" s="37"/>
      <c r="I105" s="7"/>
      <c r="J105" s="37"/>
      <c r="K105" s="5"/>
      <c r="L105" s="5"/>
      <c r="M105" s="40"/>
    </row>
    <row r="106" s="3" customFormat="1" spans="3:13">
      <c r="C106" s="5"/>
      <c r="D106" s="37"/>
      <c r="E106" s="37"/>
      <c r="I106" s="7"/>
      <c r="J106" s="37"/>
      <c r="K106" s="5"/>
      <c r="L106" s="5"/>
      <c r="M106" s="40"/>
    </row>
    <row r="107" s="3" customFormat="1" spans="3:13">
      <c r="C107" s="5"/>
      <c r="D107" s="37"/>
      <c r="E107" s="37"/>
      <c r="I107" s="7"/>
      <c r="J107" s="37"/>
      <c r="K107" s="5"/>
      <c r="L107" s="5"/>
      <c r="M107" s="40"/>
    </row>
    <row r="108" s="3" customFormat="1" spans="3:13">
      <c r="C108" s="5"/>
      <c r="D108" s="37"/>
      <c r="E108" s="37"/>
      <c r="I108" s="7"/>
      <c r="J108" s="37"/>
      <c r="K108" s="5"/>
      <c r="L108" s="5"/>
      <c r="M108" s="40"/>
    </row>
    <row r="109" s="3" customFormat="1" spans="3:13">
      <c r="C109" s="5"/>
      <c r="D109" s="37"/>
      <c r="E109" s="37"/>
      <c r="I109" s="7"/>
      <c r="J109" s="37"/>
      <c r="K109" s="5"/>
      <c r="L109" s="5"/>
      <c r="M109" s="40"/>
    </row>
    <row r="110" s="3" customFormat="1" spans="3:13">
      <c r="C110" s="5"/>
      <c r="D110" s="37"/>
      <c r="E110" s="37"/>
      <c r="I110" s="7"/>
      <c r="J110" s="37"/>
      <c r="K110" s="5"/>
      <c r="L110" s="5"/>
      <c r="M110" s="40"/>
    </row>
    <row r="111" s="3" customFormat="1" spans="3:13">
      <c r="C111" s="5"/>
      <c r="D111" s="37"/>
      <c r="E111" s="37"/>
      <c r="I111" s="7"/>
      <c r="J111" s="37"/>
      <c r="K111" s="5"/>
      <c r="L111" s="5"/>
      <c r="M111" s="40"/>
    </row>
  </sheetData>
  <mergeCells count="2">
    <mergeCell ref="A1:O1"/>
    <mergeCell ref="A2:O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6月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老板的小朋友</cp:lastModifiedBy>
  <dcterms:created xsi:type="dcterms:W3CDTF">2022-08-17T02:37:00Z</dcterms:created>
  <dcterms:modified xsi:type="dcterms:W3CDTF">2025-07-07T03:28:49Z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F3235939603F4C60A76048EAA93312B1</vt:lpwstr>
  </property>
  <property fmtid="{D5CDD505-2E9C-101B-9397-08002B2CF9AE}" pid="3" name="KSOProductBuildVer">
    <vt:lpwstr>2052-12.1.0.21915</vt:lpwstr>
  </property>
</Properties>
</file>