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90" windowWidth="21555" windowHeight="9630" activeTab="1"/>
  </bookViews>
  <sheets>
    <sheet name="Sheet1" sheetId="1" r:id="rId1"/>
    <sheet name="Sheet2" sheetId="2" r:id="rId2"/>
    <sheet name="Sheet3" sheetId="3" r:id="rId3"/>
  </sheets>
  <calcPr calcId="124519"/>
</workbook>
</file>

<file path=xl/calcChain.xml><?xml version="1.0" encoding="utf-8"?>
<calcChain xmlns="http://schemas.openxmlformats.org/spreadsheetml/2006/main">
  <c r="F14" i="2"/>
  <c r="I8"/>
  <c r="I9"/>
  <c r="I10"/>
  <c r="I11"/>
  <c r="I12"/>
  <c r="I13"/>
  <c r="I7"/>
  <c r="E14"/>
  <c r="H11" i="1"/>
  <c r="C13"/>
  <c r="F12"/>
  <c r="C12"/>
  <c r="I14" i="2" l="1"/>
</calcChain>
</file>

<file path=xl/sharedStrings.xml><?xml version="1.0" encoding="utf-8"?>
<sst xmlns="http://schemas.openxmlformats.org/spreadsheetml/2006/main" count="37" uniqueCount="31">
  <si>
    <t>丹阳</t>
    <phoneticPr fontId="1" type="noConversion"/>
  </si>
  <si>
    <t>句容</t>
    <phoneticPr fontId="1" type="noConversion"/>
  </si>
  <si>
    <t>扬中</t>
    <phoneticPr fontId="1" type="noConversion"/>
  </si>
  <si>
    <t>市辖区</t>
    <phoneticPr fontId="1" type="noConversion"/>
  </si>
  <si>
    <t>合计</t>
    <phoneticPr fontId="1" type="noConversion"/>
  </si>
  <si>
    <t>小计</t>
    <phoneticPr fontId="1" type="noConversion"/>
  </si>
  <si>
    <t>丹徒</t>
    <phoneticPr fontId="1" type="noConversion"/>
  </si>
  <si>
    <t>京口</t>
    <phoneticPr fontId="1" type="noConversion"/>
  </si>
  <si>
    <t>新区</t>
    <phoneticPr fontId="1" type="noConversion"/>
  </si>
  <si>
    <t>润州</t>
    <phoneticPr fontId="1" type="noConversion"/>
  </si>
  <si>
    <t>关于提前下达2022年中央农业相关转移支付资金预算和工作任务清单的通知（苏财农〔2021〕93号苏农计〔2021〕53号）</t>
    <phoneticPr fontId="1" type="noConversion"/>
  </si>
  <si>
    <t>2022年省下达农机购机补贴资金</t>
    <phoneticPr fontId="1" type="noConversion"/>
  </si>
  <si>
    <t>小计</t>
    <phoneticPr fontId="1" type="noConversion"/>
  </si>
  <si>
    <t>省提前拨付（2021年12月30日）</t>
    <phoneticPr fontId="1" type="noConversion"/>
  </si>
  <si>
    <t>中央第一批（2021年12月14日）</t>
    <phoneticPr fontId="1" type="noConversion"/>
  </si>
  <si>
    <t>关于提前下达部分2022年省对市县农业专项转移支付资金和工作任务清单的通知 （苏财农〔2021〕104号 苏农计〔2021〕57号）</t>
    <phoneticPr fontId="1" type="noConversion"/>
  </si>
  <si>
    <t>单位：万元</t>
  </si>
  <si>
    <t>中央资金</t>
  </si>
  <si>
    <t>省资金</t>
  </si>
  <si>
    <t>合计</t>
  </si>
  <si>
    <t>市辖区</t>
  </si>
  <si>
    <t>丹徒</t>
  </si>
  <si>
    <t>京口</t>
  </si>
  <si>
    <t>新区</t>
  </si>
  <si>
    <t>润州</t>
  </si>
  <si>
    <t>丹阳</t>
    <phoneticPr fontId="1" type="noConversion"/>
  </si>
  <si>
    <t>扬中</t>
    <phoneticPr fontId="1" type="noConversion"/>
  </si>
  <si>
    <t>句容</t>
    <phoneticPr fontId="1" type="noConversion"/>
  </si>
  <si>
    <t>第一批</t>
    <phoneticPr fontId="1" type="noConversion"/>
  </si>
  <si>
    <t>第二批</t>
    <phoneticPr fontId="1" type="noConversion"/>
  </si>
  <si>
    <t>2023年下达镇江市中央和省级购机补贴资金规模</t>
    <phoneticPr fontId="1" type="noConversion"/>
  </si>
</sst>
</file>

<file path=xl/styles.xml><?xml version="1.0" encoding="utf-8"?>
<styleSheet xmlns="http://schemas.openxmlformats.org/spreadsheetml/2006/main">
  <fonts count="4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6"/>
      <color theme="1"/>
      <name val="宋体"/>
      <family val="2"/>
      <charset val="134"/>
      <scheme val="minor"/>
    </font>
    <font>
      <sz val="16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38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0" xfId="0" applyAlignment="1">
      <alignment vertical="center"/>
    </xf>
    <xf numFmtId="0" fontId="3" fillId="0" borderId="1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3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3" fillId="0" borderId="6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0" fillId="0" borderId="2" xfId="0" applyBorder="1" applyAlignment="1">
      <alignment horizontal="right" vertical="center"/>
    </xf>
    <xf numFmtId="0" fontId="3" fillId="0" borderId="3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1:H13"/>
  <sheetViews>
    <sheetView workbookViewId="0">
      <selection activeCell="D23" sqref="D23"/>
    </sheetView>
  </sheetViews>
  <sheetFormatPr defaultRowHeight="13.5"/>
  <cols>
    <col min="1" max="2" width="9" style="1"/>
    <col min="3" max="3" width="12.125" style="1" customWidth="1"/>
    <col min="4" max="4" width="5.75" style="1" customWidth="1"/>
    <col min="5" max="5" width="10.75" style="1" customWidth="1"/>
    <col min="6" max="6" width="11.75" style="1" customWidth="1"/>
    <col min="7" max="7" width="8.25" style="1" customWidth="1"/>
    <col min="8" max="8" width="8.5" style="1" customWidth="1"/>
    <col min="9" max="16384" width="9" style="1"/>
  </cols>
  <sheetData>
    <row r="1" spans="2:8" ht="43.5" customHeight="1">
      <c r="B1" s="12" t="s">
        <v>11</v>
      </c>
      <c r="C1" s="12"/>
      <c r="D1" s="12"/>
      <c r="E1" s="12"/>
      <c r="F1" s="12"/>
      <c r="G1" s="12"/>
      <c r="H1" s="12"/>
    </row>
    <row r="2" spans="2:8" s="2" customFormat="1" ht="122.25" customHeight="1">
      <c r="B2" s="3"/>
      <c r="C2" s="14" t="s">
        <v>10</v>
      </c>
      <c r="D2" s="14"/>
      <c r="E2" s="14"/>
      <c r="F2" s="18" t="s">
        <v>15</v>
      </c>
      <c r="G2" s="19"/>
      <c r="H2" s="20"/>
    </row>
    <row r="3" spans="2:8" s="2" customFormat="1" ht="27" customHeight="1">
      <c r="B3" s="7"/>
      <c r="C3" s="18" t="s">
        <v>14</v>
      </c>
      <c r="D3" s="19"/>
      <c r="E3" s="20"/>
      <c r="F3" s="18" t="s">
        <v>13</v>
      </c>
      <c r="G3" s="19"/>
      <c r="H3" s="20"/>
    </row>
    <row r="4" spans="2:8">
      <c r="B4" s="4" t="s">
        <v>0</v>
      </c>
      <c r="C4" s="13">
        <v>551</v>
      </c>
      <c r="D4" s="13"/>
      <c r="E4" s="13"/>
      <c r="F4" s="15">
        <v>69</v>
      </c>
      <c r="G4" s="16"/>
      <c r="H4" s="17"/>
    </row>
    <row r="5" spans="2:8">
      <c r="B5" s="4" t="s">
        <v>1</v>
      </c>
      <c r="C5" s="13">
        <v>388</v>
      </c>
      <c r="D5" s="13"/>
      <c r="E5" s="13"/>
      <c r="F5" s="15">
        <v>50</v>
      </c>
      <c r="G5" s="16"/>
      <c r="H5" s="17"/>
    </row>
    <row r="6" spans="2:8">
      <c r="B6" s="4" t="s">
        <v>2</v>
      </c>
      <c r="C6" s="13">
        <v>244</v>
      </c>
      <c r="D6" s="13"/>
      <c r="E6" s="13"/>
      <c r="F6" s="15">
        <v>38</v>
      </c>
      <c r="G6" s="16"/>
      <c r="H6" s="17"/>
    </row>
    <row r="7" spans="2:8">
      <c r="B7" s="21" t="s">
        <v>3</v>
      </c>
      <c r="C7" s="21">
        <v>508</v>
      </c>
      <c r="D7" s="4" t="s">
        <v>6</v>
      </c>
      <c r="E7" s="4">
        <v>480</v>
      </c>
      <c r="F7" s="21">
        <v>72</v>
      </c>
      <c r="G7" s="4" t="s">
        <v>6</v>
      </c>
      <c r="H7" s="4">
        <v>45</v>
      </c>
    </row>
    <row r="8" spans="2:8">
      <c r="B8" s="22"/>
      <c r="C8" s="22"/>
      <c r="D8" s="4" t="s">
        <v>7</v>
      </c>
      <c r="E8" s="4">
        <v>28</v>
      </c>
      <c r="F8" s="22"/>
      <c r="G8" s="4" t="s">
        <v>7</v>
      </c>
      <c r="H8" s="4">
        <v>5</v>
      </c>
    </row>
    <row r="9" spans="2:8">
      <c r="B9" s="22"/>
      <c r="C9" s="22"/>
      <c r="D9" s="4" t="s">
        <v>8</v>
      </c>
      <c r="E9" s="4">
        <v>0</v>
      </c>
      <c r="F9" s="22"/>
      <c r="G9" s="4" t="s">
        <v>8</v>
      </c>
      <c r="H9" s="4">
        <v>22</v>
      </c>
    </row>
    <row r="10" spans="2:8">
      <c r="B10" s="22"/>
      <c r="C10" s="22"/>
      <c r="D10" s="4" t="s">
        <v>9</v>
      </c>
      <c r="E10" s="4">
        <v>0</v>
      </c>
      <c r="F10" s="22"/>
      <c r="G10" s="4" t="s">
        <v>9</v>
      </c>
      <c r="H10" s="4">
        <v>0</v>
      </c>
    </row>
    <row r="11" spans="2:8">
      <c r="B11" s="23"/>
      <c r="C11" s="23"/>
      <c r="D11" s="5" t="s">
        <v>5</v>
      </c>
      <c r="E11" s="5">
        <v>508</v>
      </c>
      <c r="F11" s="23"/>
      <c r="G11" s="6" t="s">
        <v>12</v>
      </c>
      <c r="H11" s="5">
        <f>SUM(H7:H10)</f>
        <v>72</v>
      </c>
    </row>
    <row r="12" spans="2:8">
      <c r="B12" s="6" t="s">
        <v>5</v>
      </c>
      <c r="C12" s="15">
        <f>C7+C6+C5+C4</f>
        <v>1691</v>
      </c>
      <c r="D12" s="16"/>
      <c r="E12" s="17"/>
      <c r="F12" s="15">
        <f>F7+F6+F5+F4</f>
        <v>229</v>
      </c>
      <c r="G12" s="16"/>
      <c r="H12" s="17"/>
    </row>
    <row r="13" spans="2:8">
      <c r="B13" s="4" t="s">
        <v>4</v>
      </c>
      <c r="C13" s="15">
        <f>C12+F12</f>
        <v>1920</v>
      </c>
      <c r="D13" s="16"/>
      <c r="E13" s="16"/>
      <c r="F13" s="16"/>
      <c r="G13" s="16"/>
      <c r="H13" s="17"/>
    </row>
  </sheetData>
  <mergeCells count="17">
    <mergeCell ref="C13:H13"/>
    <mergeCell ref="C7:C11"/>
    <mergeCell ref="B7:B11"/>
    <mergeCell ref="C12:E12"/>
    <mergeCell ref="F7:F11"/>
    <mergeCell ref="F12:H12"/>
    <mergeCell ref="B1:H1"/>
    <mergeCell ref="C6:E6"/>
    <mergeCell ref="C5:E5"/>
    <mergeCell ref="C4:E4"/>
    <mergeCell ref="C2:E2"/>
    <mergeCell ref="F6:H6"/>
    <mergeCell ref="F5:H5"/>
    <mergeCell ref="F4:H4"/>
    <mergeCell ref="F2:H2"/>
    <mergeCell ref="C3:E3"/>
    <mergeCell ref="F3:H3"/>
  </mergeCells>
  <phoneticPr fontId="1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C3:I14"/>
  <sheetViews>
    <sheetView tabSelected="1" workbookViewId="0">
      <selection activeCell="H20" sqref="H20"/>
    </sheetView>
  </sheetViews>
  <sheetFormatPr defaultRowHeight="13.5"/>
  <cols>
    <col min="5" max="5" width="12.5" customWidth="1"/>
    <col min="6" max="6" width="10.125" customWidth="1"/>
    <col min="7" max="7" width="17.25" customWidth="1"/>
    <col min="8" max="8" width="14.5" customWidth="1"/>
    <col min="9" max="9" width="20.75" customWidth="1"/>
  </cols>
  <sheetData>
    <row r="3" spans="3:9" ht="24.75" customHeight="1">
      <c r="C3" s="27" t="s">
        <v>30</v>
      </c>
      <c r="D3" s="27"/>
      <c r="E3" s="27"/>
      <c r="F3" s="27"/>
      <c r="G3" s="27"/>
      <c r="H3" s="27"/>
      <c r="I3" s="27"/>
    </row>
    <row r="4" spans="3:9" ht="27.75" customHeight="1">
      <c r="C4" s="8"/>
      <c r="D4" s="8"/>
      <c r="E4" s="8"/>
      <c r="F4" s="8"/>
      <c r="G4" s="28" t="s">
        <v>16</v>
      </c>
      <c r="H4" s="28"/>
      <c r="I4" s="28"/>
    </row>
    <row r="5" spans="3:9" ht="20.25">
      <c r="C5" s="31"/>
      <c r="D5" s="32"/>
      <c r="E5" s="31" t="s">
        <v>17</v>
      </c>
      <c r="F5" s="35"/>
      <c r="G5" s="29" t="s">
        <v>18</v>
      </c>
      <c r="H5" s="30"/>
      <c r="I5" s="24" t="s">
        <v>19</v>
      </c>
    </row>
    <row r="6" spans="3:9" ht="20.25">
      <c r="C6" s="33"/>
      <c r="D6" s="34"/>
      <c r="E6" s="36"/>
      <c r="F6" s="37"/>
      <c r="G6" s="9" t="s">
        <v>28</v>
      </c>
      <c r="H6" s="9" t="s">
        <v>29</v>
      </c>
      <c r="I6" s="26"/>
    </row>
    <row r="7" spans="3:9" ht="20.25">
      <c r="C7" s="24" t="s">
        <v>20</v>
      </c>
      <c r="D7" s="9" t="s">
        <v>21</v>
      </c>
      <c r="E7" s="11">
        <v>400</v>
      </c>
      <c r="F7" s="11">
        <v>138</v>
      </c>
      <c r="G7" s="11">
        <v>70</v>
      </c>
      <c r="H7" s="11"/>
      <c r="I7" s="11">
        <f>SUM(E7:H7)</f>
        <v>608</v>
      </c>
    </row>
    <row r="8" spans="3:9" ht="20.25">
      <c r="C8" s="25"/>
      <c r="D8" s="9" t="s">
        <v>22</v>
      </c>
      <c r="E8" s="11">
        <v>65</v>
      </c>
      <c r="F8" s="11">
        <v>0</v>
      </c>
      <c r="G8" s="11">
        <v>24</v>
      </c>
      <c r="H8" s="11"/>
      <c r="I8" s="11">
        <f t="shared" ref="I8:I14" si="0">SUM(E8:H8)</f>
        <v>89</v>
      </c>
    </row>
    <row r="9" spans="3:9" ht="20.25">
      <c r="C9" s="25"/>
      <c r="D9" s="9" t="s">
        <v>23</v>
      </c>
      <c r="E9" s="11">
        <v>200</v>
      </c>
      <c r="F9" s="11">
        <v>0</v>
      </c>
      <c r="G9" s="11">
        <v>40</v>
      </c>
      <c r="H9" s="11"/>
      <c r="I9" s="11">
        <f t="shared" si="0"/>
        <v>240</v>
      </c>
    </row>
    <row r="10" spans="3:9" ht="20.25">
      <c r="C10" s="26"/>
      <c r="D10" s="9" t="s">
        <v>24</v>
      </c>
      <c r="E10" s="11">
        <v>0</v>
      </c>
      <c r="F10" s="11">
        <v>0</v>
      </c>
      <c r="G10" s="11"/>
      <c r="H10" s="11"/>
      <c r="I10" s="11">
        <f t="shared" si="0"/>
        <v>0</v>
      </c>
    </row>
    <row r="11" spans="3:9" ht="20.25">
      <c r="C11" s="10"/>
      <c r="D11" s="9" t="s">
        <v>25</v>
      </c>
      <c r="E11" s="11">
        <v>1280</v>
      </c>
      <c r="F11" s="11">
        <v>253</v>
      </c>
      <c r="G11" s="11">
        <v>305</v>
      </c>
      <c r="H11" s="11"/>
      <c r="I11" s="11">
        <f t="shared" si="0"/>
        <v>1838</v>
      </c>
    </row>
    <row r="12" spans="3:9" ht="20.25">
      <c r="C12" s="10"/>
      <c r="D12" s="9" t="s">
        <v>26</v>
      </c>
      <c r="E12" s="11">
        <v>202</v>
      </c>
      <c r="F12" s="11">
        <v>52</v>
      </c>
      <c r="G12" s="11">
        <v>112</v>
      </c>
      <c r="H12" s="11"/>
      <c r="I12" s="11">
        <f t="shared" si="0"/>
        <v>366</v>
      </c>
    </row>
    <row r="13" spans="3:9" ht="20.25">
      <c r="C13" s="10"/>
      <c r="D13" s="9" t="s">
        <v>27</v>
      </c>
      <c r="E13" s="11">
        <v>646</v>
      </c>
      <c r="F13" s="11">
        <v>183</v>
      </c>
      <c r="G13" s="11">
        <v>203</v>
      </c>
      <c r="H13" s="11"/>
      <c r="I13" s="11">
        <f t="shared" si="0"/>
        <v>1032</v>
      </c>
    </row>
    <row r="14" spans="3:9" ht="23.25" customHeight="1">
      <c r="C14" s="9" t="s">
        <v>19</v>
      </c>
      <c r="D14" s="9"/>
      <c r="E14" s="11">
        <f>SUM(E7:E13)</f>
        <v>2793</v>
      </c>
      <c r="F14" s="11">
        <f>SUM(F7:F13)</f>
        <v>626</v>
      </c>
      <c r="G14" s="11">
        <v>754</v>
      </c>
      <c r="H14" s="11"/>
      <c r="I14" s="11">
        <f t="shared" si="0"/>
        <v>4173</v>
      </c>
    </row>
  </sheetData>
  <mergeCells count="7">
    <mergeCell ref="C7:C10"/>
    <mergeCell ref="C3:I3"/>
    <mergeCell ref="G4:I4"/>
    <mergeCell ref="G5:H5"/>
    <mergeCell ref="I5:I6"/>
    <mergeCell ref="C5:D6"/>
    <mergeCell ref="E5:F6"/>
  </mergeCells>
  <phoneticPr fontId="1" type="noConversion"/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镇江市农机学会</cp:lastModifiedBy>
  <cp:lastPrinted>2023-07-13T07:45:49Z</cp:lastPrinted>
  <dcterms:created xsi:type="dcterms:W3CDTF">2020-12-16T03:39:13Z</dcterms:created>
  <dcterms:modified xsi:type="dcterms:W3CDTF">2023-08-16T01:52:57Z</dcterms:modified>
</cp:coreProperties>
</file>