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8800" windowHeight="12255"/>
  </bookViews>
  <sheets>
    <sheet name="县级补贴机具结算明细表" sheetId="1" r:id="rId1"/>
    <sheet name="Sheet1" sheetId="2" r:id="rId2"/>
  </sheets>
  <definedNames>
    <definedName name="_xlnm._FilterDatabase" localSheetId="0" hidden="1">县级补贴机具结算明细表!$A$4:$K$120</definedName>
    <definedName name="JR_PAGE_ANCHOR_0_1">县级补贴机具结算明细表!$A$1</definedName>
    <definedName name="_xlnm.Print_Titles" localSheetId="0">县级补贴机具结算明细表!$4:$4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<sst xmlns="http://schemas.openxmlformats.org/spreadsheetml/2006/main" count="899" uniqueCount="424">
  <si>
    <r>
      <rPr>
        <b/>
        <sz val="18"/>
        <color rgb="FF000000"/>
        <rFont val="whsc"/>
        <charset val="134"/>
      </rPr>
      <t>2025</t>
    </r>
    <r>
      <rPr>
        <b/>
        <sz val="18"/>
        <color rgb="FF000000"/>
        <rFont val="宋体"/>
        <charset val="134"/>
      </rPr>
      <t>年度宿城区第三批享受农机购置与应用补贴机具购机者信息表</t>
    </r>
  </si>
  <si>
    <t/>
  </si>
  <si>
    <t>公示单位：宿城区农业农村局</t>
  </si>
  <si>
    <t>购机者</t>
  </si>
  <si>
    <t>补贴机具</t>
  </si>
  <si>
    <r>
      <rPr>
        <b/>
        <sz val="10"/>
        <color rgb="FF000000"/>
        <rFont val="宋体"/>
        <charset val="134"/>
      </rPr>
      <t>补贴资金
（单位</t>
    </r>
    <r>
      <rPr>
        <b/>
        <sz val="10"/>
        <color rgb="FF000000"/>
        <rFont val="whsc"/>
        <charset val="134"/>
      </rPr>
      <t>:</t>
    </r>
    <r>
      <rPr>
        <b/>
        <sz val="10"/>
        <color rgb="FF000000"/>
        <rFont val="宋体"/>
        <charset val="134"/>
      </rPr>
      <t>元）</t>
    </r>
  </si>
  <si>
    <r>
      <rPr>
        <sz val="10"/>
        <color rgb="FF000000"/>
        <rFont val="whsc"/>
        <charset val="134"/>
      </rPr>
      <t>申请表编号</t>
    </r>
  </si>
  <si>
    <r>
      <rPr>
        <sz val="10"/>
        <color rgb="FF000000"/>
        <rFont val="whsc"/>
        <charset val="134"/>
      </rPr>
      <t>姓名或组织名称</t>
    </r>
  </si>
  <si>
    <r>
      <rPr>
        <sz val="10"/>
        <color rgb="FF000000"/>
        <rFont val="whsc"/>
        <charset val="134"/>
      </rPr>
      <t>乡镇</t>
    </r>
  </si>
  <si>
    <r>
      <rPr>
        <sz val="10"/>
        <color rgb="FF000000"/>
        <rFont val="whsc"/>
        <charset val="134"/>
      </rPr>
      <t>机具品目</t>
    </r>
  </si>
  <si>
    <r>
      <rPr>
        <sz val="10"/>
        <color rgb="FF000000"/>
        <rFont val="whsc"/>
        <charset val="134"/>
      </rPr>
      <t>型号</t>
    </r>
  </si>
  <si>
    <r>
      <rPr>
        <sz val="10"/>
        <color rgb="FF000000"/>
        <rFont val="whsc"/>
        <charset val="134"/>
      </rPr>
      <t>出厂编号[发动机号]</t>
    </r>
  </si>
  <si>
    <r>
      <rPr>
        <sz val="10"/>
        <color rgb="FF000000"/>
        <rFont val="whsc"/>
        <charset val="134"/>
      </rPr>
      <t>生产企业</t>
    </r>
  </si>
  <si>
    <r>
      <rPr>
        <sz val="10"/>
        <color rgb="FF000000"/>
        <rFont val="whsc"/>
        <charset val="134"/>
      </rPr>
      <t>经销商</t>
    </r>
  </si>
  <si>
    <r>
      <rPr>
        <sz val="10"/>
        <color rgb="FF000000"/>
        <rFont val="whsc"/>
        <charset val="134"/>
      </rPr>
      <t>数量</t>
    </r>
  </si>
  <si>
    <r>
      <rPr>
        <sz val="10"/>
        <color rgb="FF000000"/>
        <rFont val="whsc"/>
        <charset val="134"/>
      </rPr>
      <t>销售价格</t>
    </r>
  </si>
  <si>
    <r>
      <rPr>
        <sz val="10"/>
        <color rgb="FF000000"/>
        <rFont val="whsc"/>
        <charset val="134"/>
      </rPr>
      <t>中央金额</t>
    </r>
  </si>
  <si>
    <t>3213020825000024</t>
  </si>
  <si>
    <t>张树峰</t>
  </si>
  <si>
    <t>蔡集镇</t>
  </si>
  <si>
    <t>犁</t>
  </si>
  <si>
    <t>1LT-435</t>
  </si>
  <si>
    <t>2024435212[]</t>
  </si>
  <si>
    <t>山东弘泰农业装备有限公司</t>
  </si>
  <si>
    <t>宿迁大田农机有限公司</t>
  </si>
  <si>
    <t>3213020825000025</t>
  </si>
  <si>
    <t>倪四宝</t>
  </si>
  <si>
    <t>秸秆粉碎还田机</t>
  </si>
  <si>
    <t>1JH-225A</t>
  </si>
  <si>
    <t>HB225220446[]</t>
  </si>
  <si>
    <t>德州市华北农机装备有限公司</t>
  </si>
  <si>
    <t>宿迁市广源农机汽车销售有限公司</t>
  </si>
  <si>
    <t>3213020825000026</t>
  </si>
  <si>
    <t>陈为</t>
  </si>
  <si>
    <t>旋耕机</t>
  </si>
  <si>
    <t>1GKM-250</t>
  </si>
  <si>
    <t>JF250053[]</t>
  </si>
  <si>
    <t>灌云巨富农业机械有限公司</t>
  </si>
  <si>
    <t>连云港苏连机械有限公司</t>
  </si>
  <si>
    <t>3213020825000027</t>
  </si>
  <si>
    <t>樊雪成</t>
  </si>
  <si>
    <t>育秧（苗）播种设备</t>
  </si>
  <si>
    <t>2BPD-1S</t>
  </si>
  <si>
    <t>1S-1288[]</t>
  </si>
  <si>
    <t>泰州稻盛农业机械制造有限公司</t>
  </si>
  <si>
    <t>宿迁四海农机汽车贸易有限公司</t>
  </si>
  <si>
    <t>3213020825000028</t>
  </si>
  <si>
    <t>插秧机</t>
  </si>
  <si>
    <t>2ZGQ-60A</t>
  </si>
  <si>
    <t>R6DSR00342[Z89480]</t>
  </si>
  <si>
    <t>洋马农机（中国）有限公司</t>
  </si>
  <si>
    <t>3213020825000029</t>
  </si>
  <si>
    <t>李玉强</t>
  </si>
  <si>
    <t>1JH-250</t>
  </si>
  <si>
    <t>H2500130[]</t>
  </si>
  <si>
    <t>河北春耕机械制造有限公司</t>
  </si>
  <si>
    <t>3213020825000030</t>
  </si>
  <si>
    <t>李坡</t>
  </si>
  <si>
    <t>轮式拖拉机</t>
  </si>
  <si>
    <t>现:GT2004(G4)(原:GT2004)</t>
  </si>
  <si>
    <t>02L210168P4AA1236[6P23C006576]</t>
  </si>
  <si>
    <t>泰安泰山国泰拖拉机制造有限公司</t>
  </si>
  <si>
    <t>宿迁市鑫圣农机有限公司</t>
  </si>
  <si>
    <t>合计</t>
  </si>
  <si>
    <t>3213020225000017</t>
  </si>
  <si>
    <t>陈茂雨</t>
  </si>
  <si>
    <t>陈集镇</t>
  </si>
  <si>
    <t>穴播机</t>
  </si>
  <si>
    <t>2BYSF-2A</t>
  </si>
  <si>
    <t>NYW2BYSF-2A250015[]</t>
  </si>
  <si>
    <t>河南农有王农业装备科技股份有限公司</t>
  </si>
  <si>
    <t>宿迁金登汽车销售有限公司</t>
  </si>
  <si>
    <t>3213020225000019</t>
  </si>
  <si>
    <t>周克成</t>
  </si>
  <si>
    <t>2BYF-2</t>
  </si>
  <si>
    <t>NYW2BYF-22500393[]</t>
  </si>
  <si>
    <t>3213020225000021</t>
  </si>
  <si>
    <t>石万录</t>
  </si>
  <si>
    <t>2BYSF-3A</t>
  </si>
  <si>
    <t>NYW2BYSF-3A250093[]</t>
  </si>
  <si>
    <t>3213020225000026</t>
  </si>
  <si>
    <t>王斌</t>
  </si>
  <si>
    <t>NYW2BYSF-2A250021[]</t>
  </si>
  <si>
    <t>3213020225000030</t>
  </si>
  <si>
    <t>陈茂洋</t>
  </si>
  <si>
    <t>现:2ZGQ-60D(G4)(原:2ZGQ-60D)</t>
  </si>
  <si>
    <t>R60DR13012[Z90236]</t>
  </si>
  <si>
    <t>3213020225000033</t>
  </si>
  <si>
    <t>何兴光</t>
  </si>
  <si>
    <t>1JH-250A</t>
  </si>
  <si>
    <t>HBSD250250221[]</t>
  </si>
  <si>
    <t>宿迁德福农业机械销售有限公司</t>
  </si>
  <si>
    <t>3213020225000040</t>
  </si>
  <si>
    <t>乔佳威</t>
  </si>
  <si>
    <t>1LYF-445</t>
  </si>
  <si>
    <t>LF445D681[]</t>
  </si>
  <si>
    <t>宁晋县陆风制动装置有限公司</t>
  </si>
  <si>
    <t>泗洪县顺民农机有限公司</t>
  </si>
  <si>
    <t>3213020225000047</t>
  </si>
  <si>
    <t>王本胜</t>
  </si>
  <si>
    <t>2BYFSX-2</t>
  </si>
  <si>
    <t>NH2538985[]</t>
  </si>
  <si>
    <t>河北农哈哈机械集团有限公司</t>
  </si>
  <si>
    <t>3213020225000057</t>
  </si>
  <si>
    <t>梁军</t>
  </si>
  <si>
    <t>NYW2BYSF-3A250092[]</t>
  </si>
  <si>
    <t>3213020225000060</t>
  </si>
  <si>
    <t>徐宜军</t>
  </si>
  <si>
    <t>NH2538969[]</t>
  </si>
  <si>
    <t>3213020225000061</t>
  </si>
  <si>
    <t>郑东</t>
  </si>
  <si>
    <t>现：CL504B(G4)（原：CL504B）</t>
  </si>
  <si>
    <t>CL24MY3812[SD9041217]</t>
  </si>
  <si>
    <t>常力工贸有限公司</t>
  </si>
  <si>
    <t>3213020225000063</t>
  </si>
  <si>
    <t>夏寿松</t>
  </si>
  <si>
    <t>NYW2BYSF-2A250031[]</t>
  </si>
  <si>
    <t>3213020225000064</t>
  </si>
  <si>
    <t>CL504(G4)</t>
  </si>
  <si>
    <t>CL24HY2820[SD9051133]</t>
  </si>
  <si>
    <t>3213020225000065</t>
  </si>
  <si>
    <t>武利</t>
  </si>
  <si>
    <t>CL24KY3414[SD9051210]</t>
  </si>
  <si>
    <t>3213020225000066</t>
  </si>
  <si>
    <t>王加洋</t>
  </si>
  <si>
    <t>CL24FY1960[SD9051557]</t>
  </si>
  <si>
    <t>3213020225000067</t>
  </si>
  <si>
    <t>张学春</t>
  </si>
  <si>
    <t>CL24KY3413[SD9046507]</t>
  </si>
  <si>
    <t>3213020225000068</t>
  </si>
  <si>
    <t>1JH-150</t>
  </si>
  <si>
    <t>25H150078[]</t>
  </si>
  <si>
    <t>潍坊裕祥农业装备有限公司</t>
  </si>
  <si>
    <t>3213020225000070</t>
  </si>
  <si>
    <t>徐业旋</t>
  </si>
  <si>
    <t>现：YHX2004(G4)(原：YHX2004)</t>
  </si>
  <si>
    <t>66021H068R4000033[6P24H020089]</t>
  </si>
  <si>
    <t>江苏悦达智能农业装备有限公司</t>
  </si>
  <si>
    <t>3213020225000071</t>
  </si>
  <si>
    <t>现:LW504(G4)(原:LW504)</t>
  </si>
  <si>
    <t>0FA210054R4070118[B0703815]</t>
  </si>
  <si>
    <t>潍坊力王农业装备有限公司</t>
  </si>
  <si>
    <t>宿迁久耕农机服务有限公司</t>
  </si>
  <si>
    <t>3213020225000072</t>
  </si>
  <si>
    <t>陈秀兰</t>
  </si>
  <si>
    <t>现：CL1604-1(G4)（原：CL1604-1）</t>
  </si>
  <si>
    <t>CL25FD1812[YT25206375]</t>
  </si>
  <si>
    <t>3213020225000073</t>
  </si>
  <si>
    <t>陈从桂</t>
  </si>
  <si>
    <t>NH2506570[]</t>
  </si>
  <si>
    <t>3213020225000074</t>
  </si>
  <si>
    <t>唐玉胜</t>
  </si>
  <si>
    <t>现:HX504-A(G4)(原:HX504-A)</t>
  </si>
  <si>
    <t>HX504A25062849[506C0042]</t>
  </si>
  <si>
    <t>日照市弘旭机械制造有限公司</t>
  </si>
  <si>
    <t>3213020225000076</t>
  </si>
  <si>
    <t>邱继兵</t>
  </si>
  <si>
    <t>NYW2BYSF-2A250066[]</t>
  </si>
  <si>
    <t>3213020225000078</t>
  </si>
  <si>
    <t>陈家宝</t>
  </si>
  <si>
    <t>1JH-150A</t>
  </si>
  <si>
    <t>25H01150047[]</t>
  </si>
  <si>
    <t>潍坊百励丰农业机械有限公司</t>
  </si>
  <si>
    <t>3213020225000079</t>
  </si>
  <si>
    <t>李家龙</t>
  </si>
  <si>
    <t>25H01150048[]</t>
  </si>
  <si>
    <t>3213020225000080</t>
  </si>
  <si>
    <t>马雷明</t>
  </si>
  <si>
    <t>R60DR11160[Z83862],R60DR11166[Z83816]</t>
  </si>
  <si>
    <t>3213020225000081</t>
  </si>
  <si>
    <t>现：CL704-6(G4)（原：CL704-6）</t>
  </si>
  <si>
    <t>CL25FE1753[SD9079624]</t>
  </si>
  <si>
    <t>3213020225000082</t>
  </si>
  <si>
    <t>夏玉银</t>
  </si>
  <si>
    <t>CL25EE0981[SD9077113]</t>
  </si>
  <si>
    <t>3213021025000017</t>
  </si>
  <si>
    <t>王帅</t>
  </si>
  <si>
    <t>耿车镇</t>
  </si>
  <si>
    <t>埋茬起浆机</t>
  </si>
  <si>
    <t>1JSZ-600B</t>
  </si>
  <si>
    <t>KD2505226[]</t>
  </si>
  <si>
    <t>江苏海之诺机械装备有限公司</t>
  </si>
  <si>
    <t>连云港市连旺机械有限公司</t>
  </si>
  <si>
    <t>3213020425000034</t>
  </si>
  <si>
    <t>李练</t>
  </si>
  <si>
    <t>龙河镇</t>
  </si>
  <si>
    <t>谷物联合收割机</t>
  </si>
  <si>
    <t>4LZ-8.0EZ</t>
  </si>
  <si>
    <t>ZRLNK475337[362HS8R10263]</t>
  </si>
  <si>
    <t>江苏沃得农业机械股份有限公司（原：江苏沃得农业机械有限公司）</t>
  </si>
  <si>
    <t>宿迁佳田农机有限公司</t>
  </si>
  <si>
    <t>3213020425000035</t>
  </si>
  <si>
    <t>李红亮</t>
  </si>
  <si>
    <t>4LZ-8.0EP</t>
  </si>
  <si>
    <t>QRLNL496035[366BS1R11319]</t>
  </si>
  <si>
    <t>宿迁市星华农机有限公司</t>
  </si>
  <si>
    <t>3213020425000037</t>
  </si>
  <si>
    <t>臧公勋</t>
  </si>
  <si>
    <t>碾米机</t>
  </si>
  <si>
    <t>NZJ15/15</t>
  </si>
  <si>
    <t>DYXY1108[]</t>
  </si>
  <si>
    <t>丹阳市星耀机械有限公司</t>
  </si>
  <si>
    <t>3213020425000047</t>
  </si>
  <si>
    <t>卢宏军</t>
  </si>
  <si>
    <t>1S-1236[],1S-1238[]</t>
  </si>
  <si>
    <t>3213020425000048</t>
  </si>
  <si>
    <t>陆召意</t>
  </si>
  <si>
    <t>4LZ-9.0ET</t>
  </si>
  <si>
    <t>QRLPC510186[3655S3S10129]</t>
  </si>
  <si>
    <t>3213020425000049</t>
  </si>
  <si>
    <t>杨正兰</t>
  </si>
  <si>
    <t>R60DR13048[Z89957]</t>
  </si>
  <si>
    <t>3213020425000050</t>
  </si>
  <si>
    <t>王彬</t>
  </si>
  <si>
    <t>2ZG-6D</t>
  </si>
  <si>
    <t>XY6D000239S[2502000621]</t>
  </si>
  <si>
    <t>浙江星莱和农业装备有限公司</t>
  </si>
  <si>
    <t>宿迁市华星农机有限公司</t>
  </si>
  <si>
    <t>3213020425000051</t>
  </si>
  <si>
    <t>李军生</t>
  </si>
  <si>
    <t>HX504A25042741[305D3331]</t>
  </si>
  <si>
    <t>3213020425000052</t>
  </si>
  <si>
    <t>曹庆楼</t>
  </si>
  <si>
    <t>CL25FY1715[SD9018967]</t>
  </si>
  <si>
    <t>3213020425000053</t>
  </si>
  <si>
    <t>王利勇</t>
  </si>
  <si>
    <t>1S-1246[]</t>
  </si>
  <si>
    <t>3213020425000055</t>
  </si>
  <si>
    <t>孙士良</t>
  </si>
  <si>
    <t>2ZG-6A</t>
  </si>
  <si>
    <t>XY6A001262P[2304000168]</t>
  </si>
  <si>
    <t>3213020325000014</t>
  </si>
  <si>
    <t>姜加强</t>
  </si>
  <si>
    <t>屠园镇</t>
  </si>
  <si>
    <t>现:SD1604(G4)(原:SD1604)</t>
  </si>
  <si>
    <t>SFM01601QE[A7E0T4R30061]</t>
  </si>
  <si>
    <t>山东萨丁重工有限公司</t>
  </si>
  <si>
    <t>3213020325000023</t>
  </si>
  <si>
    <t>仓晓明</t>
  </si>
  <si>
    <t>NYW2BYSF-2A250013[]</t>
  </si>
  <si>
    <t>3213020325000042</t>
  </si>
  <si>
    <t>陈太兵</t>
  </si>
  <si>
    <t>2BYFSX-3</t>
  </si>
  <si>
    <t>NH2516280[]</t>
  </si>
  <si>
    <t>3213020325000043</t>
  </si>
  <si>
    <t>王正明</t>
  </si>
  <si>
    <t>1GKNJG-280</t>
  </si>
  <si>
    <t>SH280X24JGY042417[]</t>
  </si>
  <si>
    <t>河北圣和农业机械有限公司</t>
  </si>
  <si>
    <t>3213020325000055</t>
  </si>
  <si>
    <t>李学才</t>
  </si>
  <si>
    <t>NH2506564[]</t>
  </si>
  <si>
    <t>3213020325000057</t>
  </si>
  <si>
    <t>胡吕军</t>
  </si>
  <si>
    <t>NYW2BYSF-2A250042[]</t>
  </si>
  <si>
    <t>3213020325000058</t>
  </si>
  <si>
    <t>单粒（精密）播种机</t>
  </si>
  <si>
    <t>2BYSFX-2</t>
  </si>
  <si>
    <t>NYW2BYSFX-2255323[]</t>
  </si>
  <si>
    <t>3213020325000060</t>
  </si>
  <si>
    <t>陈前良</t>
  </si>
  <si>
    <t>2BDF-4K</t>
  </si>
  <si>
    <t>HNK425069[]</t>
  </si>
  <si>
    <t>济宁海农农业机械有限公司</t>
  </si>
  <si>
    <t>3213020325000061</t>
  </si>
  <si>
    <t>徐学友</t>
  </si>
  <si>
    <t>1S-1224[]</t>
  </si>
  <si>
    <t>泗阳吉丰农机汽车贸易有限公司</t>
  </si>
  <si>
    <t>3213020325000063</t>
  </si>
  <si>
    <t>1GKN-280</t>
  </si>
  <si>
    <t>SL250466[]</t>
  </si>
  <si>
    <t>3213020325000064</t>
  </si>
  <si>
    <t>王爱军</t>
  </si>
  <si>
    <t>CL25FE1714[SD9079618]</t>
  </si>
  <si>
    <t>3213020325000067</t>
  </si>
  <si>
    <t>徐春</t>
  </si>
  <si>
    <t>现:2ZGF-6E(G4)(原:2ZGF-6E)</t>
  </si>
  <si>
    <t>GSL0400110[CH43500286]</t>
  </si>
  <si>
    <t>江苏沃得高新农业装备有限公司</t>
  </si>
  <si>
    <t>3213020925000014</t>
  </si>
  <si>
    <t>王刚</t>
  </si>
  <si>
    <t>王官集镇</t>
  </si>
  <si>
    <t>HY1JH250A25305[]</t>
  </si>
  <si>
    <t>山东华运农机设备有限公司</t>
  </si>
  <si>
    <t>睢宁张军农机销售有限公司</t>
  </si>
  <si>
    <t>3213020925000022</t>
  </si>
  <si>
    <t>刘宇</t>
  </si>
  <si>
    <t>SL250621[]</t>
  </si>
  <si>
    <t>3213020925000024</t>
  </si>
  <si>
    <t>王坡</t>
  </si>
  <si>
    <t>1GQN-160</t>
  </si>
  <si>
    <t>CW1600242[]</t>
  </si>
  <si>
    <t>河北程沃农业机械有限公司</t>
  </si>
  <si>
    <t>徐州鑫鑫机械销售有限公司</t>
  </si>
  <si>
    <t>3213020925000032</t>
  </si>
  <si>
    <t>王赐恩</t>
  </si>
  <si>
    <t>YXH202541345[]</t>
  </si>
  <si>
    <t>河北江蓝农业机械有限公司</t>
  </si>
  <si>
    <t>睢宁逸安汽车贸易有限公司</t>
  </si>
  <si>
    <t>3213020925000033</t>
  </si>
  <si>
    <t>1JHY-250A</t>
  </si>
  <si>
    <t>JG50629[]</t>
  </si>
  <si>
    <t>河北耕耘农业机械制造有限公司</t>
  </si>
  <si>
    <t>徐州丰富农业装备有限公司</t>
  </si>
  <si>
    <t>3213020925000034</t>
  </si>
  <si>
    <t>刘自精</t>
  </si>
  <si>
    <t>投（饲）饵机</t>
  </si>
  <si>
    <t>STFF-2200W</t>
  </si>
  <si>
    <t>S25JS0238[]</t>
  </si>
  <si>
    <t>金湖县华能机电有限公司</t>
  </si>
  <si>
    <t>3213020925000035</t>
  </si>
  <si>
    <t>王从平</t>
  </si>
  <si>
    <t>HBD250248015[]</t>
  </si>
  <si>
    <t>3213020925000036</t>
  </si>
  <si>
    <t>刘旭</t>
  </si>
  <si>
    <t>H2500129[]</t>
  </si>
  <si>
    <t>3213020925000037</t>
  </si>
  <si>
    <t>王蒙恩</t>
  </si>
  <si>
    <t>GSL0402105[CH52501802]</t>
  </si>
  <si>
    <t>3213020925000038</t>
  </si>
  <si>
    <t>GSL0402722[CH52700273]</t>
  </si>
  <si>
    <t>3213020925000039</t>
  </si>
  <si>
    <t>GSL0402725[CH52700217]</t>
  </si>
  <si>
    <t>3213020925000040</t>
  </si>
  <si>
    <t>GSL0402819[CH52700238]</t>
  </si>
  <si>
    <t>3213020925000041</t>
  </si>
  <si>
    <t>GSL0402904[CH52600260]</t>
  </si>
  <si>
    <t>3213020925000044</t>
  </si>
  <si>
    <t>SL251251[],SL251252[]</t>
  </si>
  <si>
    <t>连云港永之发农业机械有限公司</t>
  </si>
  <si>
    <t>3213020125000005</t>
  </si>
  <si>
    <t>宿城区朱昌辉养殖场</t>
  </si>
  <si>
    <t>中扬镇</t>
  </si>
  <si>
    <t>农用（植保）无人驾驶航空器（可含撒播等功能）</t>
  </si>
  <si>
    <t>3WWDZ-50A</t>
  </si>
  <si>
    <t>DJI3WWDZ-50A0256D[]</t>
  </si>
  <si>
    <t>深圳市大疆创新科技有限公司</t>
  </si>
  <si>
    <t>宿迁瑞星农机有限公司</t>
  </si>
  <si>
    <t>3213020125000008</t>
  </si>
  <si>
    <t>宿城区中扬镇鸿丰家庭农场</t>
  </si>
  <si>
    <t>R60DR09580[Z80949]</t>
  </si>
  <si>
    <t>3213020125000009</t>
  </si>
  <si>
    <t>R60DR09588[Z81047]</t>
  </si>
  <si>
    <t>3213020125000010</t>
  </si>
  <si>
    <t>R60DR09581[Z80950]</t>
  </si>
  <si>
    <t>3213020125000011</t>
  </si>
  <si>
    <t>R60DR09668[Z80844]</t>
  </si>
  <si>
    <t>3213020125000012</t>
  </si>
  <si>
    <t>R60DR09571[Z81034]</t>
  </si>
  <si>
    <t>3213020125000013</t>
  </si>
  <si>
    <t>R60DR09675[Z80916]</t>
  </si>
  <si>
    <t>3213020125000014</t>
  </si>
  <si>
    <t>R60DR09582[Z80951]</t>
  </si>
  <si>
    <t>3213020125000018</t>
  </si>
  <si>
    <t>魏春杨</t>
  </si>
  <si>
    <t>2ZGQ-6K1</t>
  </si>
  <si>
    <t>KBP61900JRCK07195[4RR0914]</t>
  </si>
  <si>
    <t>久保田农业机械（苏州）有限公司</t>
  </si>
  <si>
    <t>宿迁苏欣农机汽车有限公司</t>
  </si>
  <si>
    <t>3213020125000019</t>
  </si>
  <si>
    <t>KBP61900TRCK07189[4RQ6139]</t>
  </si>
  <si>
    <t>3213020125000020</t>
  </si>
  <si>
    <t>KBP61900VRCK07183[4RQ6131]</t>
  </si>
  <si>
    <t>3213020125000021</t>
  </si>
  <si>
    <t>KBP61900KRCK07194[4RQ6141]</t>
  </si>
  <si>
    <t>3213020125000022</t>
  </si>
  <si>
    <t>KBP61900CRCK07188[4RQ6138]</t>
  </si>
  <si>
    <t>3213020125000023</t>
  </si>
  <si>
    <t>KBP61900PRCK07193[4RQ6147]</t>
  </si>
  <si>
    <t>3213020125000024</t>
  </si>
  <si>
    <t>魏兴春</t>
  </si>
  <si>
    <t>KBP61900VRCK07197[4RR0915]</t>
  </si>
  <si>
    <t>3213020125000025</t>
  </si>
  <si>
    <t>蒋道利</t>
  </si>
  <si>
    <t>现:2ZGQ-8K5(G4)(原:2ZGQ-8K5)</t>
  </si>
  <si>
    <t>KBP61800PRCH00935[1RK0134]</t>
  </si>
  <si>
    <t>3213020125000026</t>
  </si>
  <si>
    <t>KBP61800KRCH00936[1RJ8659]</t>
  </si>
  <si>
    <t>3213020125000027</t>
  </si>
  <si>
    <t>KBP61900CRCK07179[4RQ6129]</t>
  </si>
  <si>
    <t>3213020125000028</t>
  </si>
  <si>
    <t>KBP61900ARCK07217[4RR1075]</t>
  </si>
  <si>
    <t>3213020125000029</t>
  </si>
  <si>
    <t>KBP61900VRCK07216[4RR1077]</t>
  </si>
  <si>
    <t>3213020125000030</t>
  </si>
  <si>
    <t>KBP61900ERCK07206[4RR1083]</t>
  </si>
  <si>
    <t>3213020125000031</t>
  </si>
  <si>
    <t>KBP61900PRCK07159[4RQ6298]</t>
  </si>
  <si>
    <t>3213020125000032</t>
  </si>
  <si>
    <t>KBP61900JRCK07181[4RQ6136]</t>
  </si>
  <si>
    <t>3213020125000033</t>
  </si>
  <si>
    <t>KBP61900CRCK07182[4RQ6130]</t>
  </si>
  <si>
    <t>3213020125000034</t>
  </si>
  <si>
    <t>KBP61900ARCK07198[4RR0918]</t>
  </si>
  <si>
    <t>3213020125000035</t>
  </si>
  <si>
    <t>KBP61900LRCK07204[4RR0921]</t>
  </si>
  <si>
    <t>3213020125000041</t>
  </si>
  <si>
    <t>KBP61900PRCK07212[4RR1150]</t>
  </si>
  <si>
    <t>3213020125000042</t>
  </si>
  <si>
    <t>KBP61900ERCK07190[4RQ6145]</t>
  </si>
  <si>
    <t>3213020125000054</t>
  </si>
  <si>
    <t>陈伏珍</t>
  </si>
  <si>
    <t>R60DR11057[Z83542],R60DR11065[Z83563],R60DR11071[Z83541],R60DR11162[Z83853]</t>
  </si>
  <si>
    <t>3213020125000055</t>
  </si>
  <si>
    <t>管劲松</t>
  </si>
  <si>
    <t>R60DR11307[Z84349],R60DR11311[Z84141],R60DR11324[Z84259],R60DR11333[Z84427]</t>
  </si>
  <si>
    <t>3213020125000056</t>
  </si>
  <si>
    <t>葛余勇</t>
  </si>
  <si>
    <t>现:4LZ-6.5A8(G4)(原:4LZ-6.5A8)</t>
  </si>
  <si>
    <t>KBH71000TSCD04803[CSG0631]</t>
  </si>
  <si>
    <t>泗阳苏欣农机有限公司</t>
  </si>
  <si>
    <t>3213020125000057</t>
  </si>
  <si>
    <t>KBH71000JSCE04873[CSG0291]</t>
  </si>
  <si>
    <t>3213020125000066</t>
  </si>
  <si>
    <t>孙文龙</t>
  </si>
  <si>
    <t>NH2538978[]</t>
  </si>
  <si>
    <t>3213020125000067</t>
  </si>
  <si>
    <t>王晓华</t>
  </si>
  <si>
    <t>1GK-230</t>
  </si>
  <si>
    <t>JN20250650096[]</t>
  </si>
  <si>
    <t>江苏俊牛机械有限公司</t>
  </si>
  <si>
    <t>泗阳盛丰农业机械有限公司</t>
  </si>
  <si>
    <t>合         计</t>
  </si>
  <si>
    <t>此公示时间为5天，自2025年8月25日-29日，如有异议请拨打投诉电话:0527-82898339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</si>
</sst>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5">
    <font>
      <sz val="11"/>
      <color theme="1"/>
      <name val="宋体"/>
      <charset val="134"/>
      <scheme val="minor"/>
    </font>
    <font>
      <sz val="8"/>
      <color theme="1"/>
      <name val="宋体"/>
      <charset val="134"/>
      <scheme val="minor"/>
    </font>
    <font>
      <b/>
      <sz val="8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b/>
      <sz val="18"/>
      <color rgb="FF000000"/>
      <name val="whsc"/>
      <charset val="134"/>
    </font>
    <font>
      <b/>
      <sz val="12"/>
      <color rgb="FF000000"/>
      <name val="宋体"/>
      <charset val="134"/>
    </font>
    <font>
      <b/>
      <sz val="12"/>
      <color rgb="FF000000"/>
      <name val="whsc"/>
      <charset val="134"/>
    </font>
    <font>
      <sz val="10"/>
      <color rgb="FF000000"/>
      <name val="whsc"/>
      <charset val="134"/>
    </font>
    <font>
      <sz val="8"/>
      <color rgb="FF000000"/>
      <name val="whsc"/>
      <charset val="134"/>
    </font>
    <font>
      <b/>
      <sz val="8"/>
      <color rgb="FF000000"/>
      <name val="宋体"/>
      <charset val="134"/>
    </font>
    <font>
      <b/>
      <sz val="8"/>
      <color rgb="FF000000"/>
      <name val="whsc"/>
      <charset val="134"/>
    </font>
    <font>
      <b/>
      <sz val="10"/>
      <color rgb="FF000000"/>
      <name val="宋体"/>
      <charset val="134"/>
    </font>
    <font>
      <b/>
      <sz val="10"/>
      <color rgb="FF000000"/>
      <name val="whsc"/>
      <charset val="134"/>
    </font>
    <font>
      <b/>
      <sz val="14"/>
      <color rgb="FF000000"/>
      <name val="whsc"/>
      <charset val="134"/>
    </font>
    <font>
      <sz val="14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8"/>
      <color rgb="FF000000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0F8FF"/>
        <bgColor indexed="64"/>
      </patternFill>
    </fill>
    <fill>
      <patternFill patternType="solid">
        <fgColor rgb="FFDAEAF7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7">
    <border>
      <left/>
      <right/>
      <top/>
      <bottom/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 style="medium">
        <color rgb="FF000000"/>
      </left>
      <right/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rgb="FF000000"/>
      </right>
      <top/>
      <bottom style="medium">
        <color auto="1"/>
      </bottom>
      <diagonal/>
    </border>
    <border>
      <left style="medium">
        <color rgb="FF000000"/>
      </left>
      <right style="medium">
        <color rgb="FF000000"/>
      </right>
      <top/>
      <bottom style="medium">
        <color auto="1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rgb="FF000000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0" fillId="5" borderId="19" applyNumberFormat="0" applyFont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0" borderId="20" applyNumberFormat="0" applyFill="0" applyAlignment="0" applyProtection="0">
      <alignment vertical="center"/>
    </xf>
    <xf numFmtId="0" fontId="21" fillId="0" borderId="20" applyNumberFormat="0" applyFill="0" applyAlignment="0" applyProtection="0">
      <alignment vertical="center"/>
    </xf>
    <xf numFmtId="0" fontId="22" fillId="0" borderId="21" applyNumberFormat="0" applyFill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6" borderId="22" applyNumberFormat="0" applyAlignment="0" applyProtection="0">
      <alignment vertical="center"/>
    </xf>
    <xf numFmtId="0" fontId="24" fillId="7" borderId="23" applyNumberFormat="0" applyAlignment="0" applyProtection="0">
      <alignment vertical="center"/>
    </xf>
    <xf numFmtId="0" fontId="25" fillId="7" borderId="22" applyNumberFormat="0" applyAlignment="0" applyProtection="0">
      <alignment vertical="center"/>
    </xf>
    <xf numFmtId="0" fontId="26" fillId="8" borderId="24" applyNumberFormat="0" applyAlignment="0" applyProtection="0">
      <alignment vertical="center"/>
    </xf>
    <xf numFmtId="0" fontId="27" fillId="0" borderId="25" applyNumberFormat="0" applyFill="0" applyAlignment="0" applyProtection="0">
      <alignment vertical="center"/>
    </xf>
    <xf numFmtId="0" fontId="28" fillId="0" borderId="26" applyNumberFormat="0" applyFill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1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3" fillId="13" borderId="0" applyNumberFormat="0" applyBorder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3" fillId="17" borderId="0" applyNumberFormat="0" applyBorder="0" applyAlignment="0" applyProtection="0">
      <alignment vertical="center"/>
    </xf>
    <xf numFmtId="0" fontId="33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3" fillId="21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3" fillId="25" borderId="0" applyNumberFormat="0" applyBorder="0" applyAlignment="0" applyProtection="0">
      <alignment vertical="center"/>
    </xf>
    <xf numFmtId="0" fontId="33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3" fillId="29" borderId="0" applyNumberFormat="0" applyBorder="0" applyAlignment="0" applyProtection="0">
      <alignment vertical="center"/>
    </xf>
    <xf numFmtId="0" fontId="33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3" fillId="33" borderId="0" applyNumberFormat="0" applyBorder="0" applyAlignment="0" applyProtection="0">
      <alignment vertical="center"/>
    </xf>
    <xf numFmtId="0" fontId="33" fillId="34" borderId="0" applyNumberFormat="0" applyBorder="0" applyAlignment="0" applyProtection="0">
      <alignment vertical="center"/>
    </xf>
    <xf numFmtId="0" fontId="32" fillId="35" borderId="0" applyNumberFormat="0" applyBorder="0" applyAlignment="0" applyProtection="0">
      <alignment vertical="center"/>
    </xf>
  </cellStyleXfs>
  <cellXfs count="33">
    <xf numFmtId="0" fontId="0" fillId="0" borderId="0" xfId="0" applyFont="1">
      <alignment vertical="center"/>
    </xf>
    <xf numFmtId="0" fontId="1" fillId="0" borderId="0" xfId="0" applyFont="1">
      <alignment vertical="center"/>
    </xf>
    <xf numFmtId="0" fontId="2" fillId="0" borderId="0" xfId="0" applyFont="1">
      <alignment vertical="center"/>
    </xf>
    <xf numFmtId="0" fontId="2" fillId="0" borderId="0" xfId="0" applyFont="1" applyAlignment="1">
      <alignment horizontal="center" vertical="center"/>
    </xf>
    <xf numFmtId="0" fontId="3" fillId="0" borderId="0" xfId="0" applyFont="1">
      <alignment vertical="center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5" fillId="2" borderId="0" xfId="0" applyNumberFormat="1" applyFont="1" applyFill="1" applyAlignment="1" applyProtection="1">
      <alignment horizontal="center" vertical="center" wrapText="1"/>
    </xf>
    <xf numFmtId="0" fontId="6" fillId="2" borderId="0" xfId="0" applyNumberFormat="1" applyFont="1" applyFill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5" fillId="3" borderId="1" xfId="0" applyNumberFormat="1" applyFont="1" applyFill="1" applyBorder="1" applyAlignment="1" applyProtection="1">
      <alignment horizontal="center" vertical="center" wrapText="1"/>
    </xf>
    <xf numFmtId="0" fontId="5" fillId="3" borderId="2" xfId="0" applyNumberFormat="1" applyFont="1" applyFill="1" applyBorder="1" applyAlignment="1" applyProtection="1">
      <alignment horizontal="center" vertical="center" wrapText="1"/>
    </xf>
    <xf numFmtId="0" fontId="5" fillId="3" borderId="3" xfId="0" applyNumberFormat="1" applyFont="1" applyFill="1" applyBorder="1" applyAlignment="1" applyProtection="1">
      <alignment horizontal="center" vertical="center" wrapText="1"/>
    </xf>
    <xf numFmtId="0" fontId="6" fillId="3" borderId="2" xfId="0" applyNumberFormat="1" applyFont="1" applyFill="1" applyBorder="1" applyAlignment="1" applyProtection="1">
      <alignment horizontal="center" vertical="center" wrapText="1"/>
    </xf>
    <xf numFmtId="0" fontId="7" fillId="4" borderId="4" xfId="0" applyNumberFormat="1" applyFont="1" applyFill="1" applyBorder="1" applyAlignment="1" applyProtection="1">
      <alignment horizontal="center" vertical="center" wrapText="1"/>
    </xf>
    <xf numFmtId="0" fontId="7" fillId="4" borderId="5" xfId="0" applyNumberFormat="1" applyFont="1" applyFill="1" applyBorder="1" applyAlignment="1" applyProtection="1">
      <alignment horizontal="center" vertical="center" wrapText="1"/>
    </xf>
    <xf numFmtId="0" fontId="8" fillId="2" borderId="6" xfId="0" applyNumberFormat="1" applyFont="1" applyFill="1" applyBorder="1" applyAlignment="1" applyProtection="1">
      <alignment horizontal="center" vertical="center" wrapText="1"/>
    </xf>
    <xf numFmtId="0" fontId="8" fillId="2" borderId="7" xfId="0" applyNumberFormat="1" applyFont="1" applyFill="1" applyBorder="1" applyAlignment="1" applyProtection="1">
      <alignment horizontal="center" vertical="center" wrapText="1"/>
    </xf>
    <xf numFmtId="0" fontId="9" fillId="2" borderId="8" xfId="0" applyNumberFormat="1" applyFont="1" applyFill="1" applyBorder="1" applyAlignment="1" applyProtection="1">
      <alignment horizontal="center" vertical="center" wrapText="1"/>
    </xf>
    <xf numFmtId="0" fontId="10" fillId="2" borderId="9" xfId="0" applyNumberFormat="1" applyFont="1" applyFill="1" applyBorder="1" applyAlignment="1" applyProtection="1">
      <alignment horizontal="center" vertical="center" wrapText="1"/>
    </xf>
    <xf numFmtId="0" fontId="10" fillId="2" borderId="10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4" fillId="2" borderId="0" xfId="0" applyNumberFormat="1" applyFont="1" applyFill="1" applyBorder="1" applyAlignment="1" applyProtection="1">
      <alignment horizontal="center" vertical="center" wrapText="1"/>
    </xf>
    <xf numFmtId="0" fontId="6" fillId="3" borderId="11" xfId="0" applyNumberFormat="1" applyFont="1" applyFill="1" applyBorder="1" applyAlignment="1" applyProtection="1">
      <alignment horizontal="center" vertical="center" wrapText="1"/>
    </xf>
    <xf numFmtId="0" fontId="11" fillId="2" borderId="12" xfId="0" applyNumberFormat="1" applyFont="1" applyFill="1" applyBorder="1" applyAlignment="1" applyProtection="1">
      <alignment horizontal="center" vertical="center" wrapText="1"/>
    </xf>
    <xf numFmtId="0" fontId="12" fillId="2" borderId="13" xfId="0" applyNumberFormat="1" applyFont="1" applyFill="1" applyBorder="1" applyAlignment="1" applyProtection="1">
      <alignment horizontal="center" vertical="center" wrapText="1"/>
    </xf>
    <xf numFmtId="0" fontId="7" fillId="4" borderId="14" xfId="0" applyNumberFormat="1" applyFont="1" applyFill="1" applyBorder="1" applyAlignment="1" applyProtection="1">
      <alignment horizontal="center" vertical="center" wrapText="1"/>
    </xf>
    <xf numFmtId="0" fontId="10" fillId="2" borderId="7" xfId="0" applyNumberFormat="1" applyFont="1" applyFill="1" applyBorder="1" applyAlignment="1" applyProtection="1">
      <alignment horizontal="center" vertical="center" wrapText="1"/>
    </xf>
    <xf numFmtId="0" fontId="2" fillId="0" borderId="15" xfId="0" applyFont="1" applyBorder="1" applyAlignment="1">
      <alignment horizontal="center" vertical="center"/>
    </xf>
    <xf numFmtId="0" fontId="13" fillId="0" borderId="16" xfId="0" applyNumberFormat="1" applyFont="1" applyFill="1" applyBorder="1" applyAlignment="1" applyProtection="1">
      <alignment horizontal="center" vertical="center" wrapText="1"/>
    </xf>
    <xf numFmtId="0" fontId="13" fillId="0" borderId="17" xfId="0" applyNumberFormat="1" applyFont="1" applyFill="1" applyBorder="1" applyAlignment="1" applyProtection="1">
      <alignment horizontal="center" vertical="center" wrapText="1"/>
    </xf>
    <xf numFmtId="0" fontId="14" fillId="0" borderId="0" xfId="0" applyFont="1" applyFill="1" applyAlignment="1">
      <alignment horizontal="left" vertical="center"/>
    </xf>
    <xf numFmtId="0" fontId="12" fillId="0" borderId="17" xfId="0" applyNumberFormat="1" applyFont="1" applyFill="1" applyBorder="1" applyAlignment="1" applyProtection="1">
      <alignment horizontal="center" vertical="center" wrapText="1"/>
    </xf>
    <xf numFmtId="0" fontId="12" fillId="0" borderId="18" xfId="0" applyNumberFormat="1" applyFont="1" applyFill="1" applyBorder="1" applyAlignment="1" applyProtection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/>
  </sheetPr>
  <dimension ref="A1:K120"/>
  <sheetViews>
    <sheetView tabSelected="1" topLeftCell="A104" workbookViewId="0">
      <selection activeCell="P4" sqref="P4"/>
    </sheetView>
  </sheetViews>
  <sheetFormatPr defaultColWidth="9" defaultRowHeight="13.5"/>
  <cols>
    <col min="1" max="1" width="9" customWidth="1"/>
    <col min="2" max="2" width="7.625" customWidth="1"/>
    <col min="3" max="3" width="6.25" customWidth="1"/>
    <col min="4" max="4" width="9.125" customWidth="1"/>
    <col min="5" max="5" width="13.75" customWidth="1"/>
    <col min="6" max="6" width="15.375" customWidth="1"/>
    <col min="7" max="7" width="12.25" customWidth="1"/>
    <col min="8" max="8" width="12.625" customWidth="1"/>
    <col min="9" max="9" width="6.5" customWidth="1"/>
    <col min="10" max="10" width="11.25" customWidth="1"/>
    <col min="11" max="11" width="12.125" customWidth="1"/>
  </cols>
  <sheetData>
    <row r="1" ht="50" customHeight="1" spans="1:11">
      <c r="A1" s="5" t="s">
        <v>0</v>
      </c>
      <c r="B1" s="5" t="s">
        <v>1</v>
      </c>
      <c r="C1" s="5" t="s">
        <v>1</v>
      </c>
      <c r="D1" s="5" t="s">
        <v>1</v>
      </c>
      <c r="E1" s="5" t="s">
        <v>1</v>
      </c>
      <c r="F1" s="5" t="s">
        <v>1</v>
      </c>
      <c r="G1" s="5" t="s">
        <v>1</v>
      </c>
      <c r="H1" s="5" t="s">
        <v>1</v>
      </c>
      <c r="I1" s="5" t="s">
        <v>1</v>
      </c>
      <c r="J1" s="5" t="s">
        <v>1</v>
      </c>
      <c r="K1" s="5" t="s">
        <v>1</v>
      </c>
    </row>
    <row r="2" ht="41" customHeight="1" spans="1:11">
      <c r="A2" s="6" t="s">
        <v>2</v>
      </c>
      <c r="B2" s="7"/>
      <c r="C2" s="7"/>
      <c r="D2" s="7"/>
      <c r="E2" s="8"/>
      <c r="F2" s="8"/>
      <c r="G2" s="8"/>
      <c r="H2" s="8"/>
      <c r="I2" s="20"/>
      <c r="J2" s="21"/>
      <c r="K2" s="21"/>
    </row>
    <row r="3" ht="37" customHeight="1" spans="1:11">
      <c r="A3" s="9" t="s">
        <v>3</v>
      </c>
      <c r="B3" s="10"/>
      <c r="C3" s="10"/>
      <c r="D3" s="11" t="s">
        <v>4</v>
      </c>
      <c r="E3" s="12"/>
      <c r="F3" s="12"/>
      <c r="G3" s="12"/>
      <c r="H3" s="12"/>
      <c r="I3" s="22"/>
      <c r="J3" s="23" t="s">
        <v>5</v>
      </c>
      <c r="K3" s="24" t="s">
        <v>1</v>
      </c>
    </row>
    <row r="4" ht="57" customHeight="1" spans="1:11">
      <c r="A4" s="13" t="s">
        <v>6</v>
      </c>
      <c r="B4" s="14" t="s">
        <v>7</v>
      </c>
      <c r="C4" s="14" t="s">
        <v>8</v>
      </c>
      <c r="D4" s="14" t="s">
        <v>9</v>
      </c>
      <c r="E4" s="14" t="s">
        <v>10</v>
      </c>
      <c r="F4" s="14" t="s">
        <v>11</v>
      </c>
      <c r="G4" s="14" t="s">
        <v>12</v>
      </c>
      <c r="H4" s="14" t="s">
        <v>13</v>
      </c>
      <c r="I4" s="14" t="s">
        <v>14</v>
      </c>
      <c r="J4" s="14" t="s">
        <v>15</v>
      </c>
      <c r="K4" s="25" t="s">
        <v>16</v>
      </c>
    </row>
    <row r="5" s="1" customFormat="1" ht="31" customHeight="1" spans="1:11">
      <c r="A5" s="15" t="s">
        <v>17</v>
      </c>
      <c r="B5" s="15" t="s">
        <v>18</v>
      </c>
      <c r="C5" s="15" t="s">
        <v>19</v>
      </c>
      <c r="D5" s="15" t="s">
        <v>20</v>
      </c>
      <c r="E5" s="15" t="s">
        <v>21</v>
      </c>
      <c r="F5" s="15" t="s">
        <v>22</v>
      </c>
      <c r="G5" s="15" t="s">
        <v>23</v>
      </c>
      <c r="H5" s="15" t="s">
        <v>24</v>
      </c>
      <c r="I5" s="15">
        <v>1</v>
      </c>
      <c r="J5" s="15">
        <v>18000</v>
      </c>
      <c r="K5" s="15">
        <v>3000</v>
      </c>
    </row>
    <row r="6" s="1" customFormat="1" ht="31" customHeight="1" spans="1:11">
      <c r="A6" s="16" t="s">
        <v>25</v>
      </c>
      <c r="B6" s="16" t="s">
        <v>26</v>
      </c>
      <c r="C6" s="16" t="s">
        <v>19</v>
      </c>
      <c r="D6" s="16" t="s">
        <v>27</v>
      </c>
      <c r="E6" s="16" t="s">
        <v>28</v>
      </c>
      <c r="F6" s="16" t="s">
        <v>29</v>
      </c>
      <c r="G6" s="16" t="s">
        <v>30</v>
      </c>
      <c r="H6" s="16" t="s">
        <v>31</v>
      </c>
      <c r="I6" s="16">
        <v>1</v>
      </c>
      <c r="J6" s="16">
        <v>11100</v>
      </c>
      <c r="K6" s="16">
        <v>2100</v>
      </c>
    </row>
    <row r="7" s="1" customFormat="1" ht="31" customHeight="1" spans="1:11">
      <c r="A7" s="16" t="s">
        <v>32</v>
      </c>
      <c r="B7" s="16" t="s">
        <v>33</v>
      </c>
      <c r="C7" s="16" t="s">
        <v>19</v>
      </c>
      <c r="D7" s="16" t="s">
        <v>34</v>
      </c>
      <c r="E7" s="16" t="s">
        <v>35</v>
      </c>
      <c r="F7" s="16" t="s">
        <v>36</v>
      </c>
      <c r="G7" s="16" t="s">
        <v>37</v>
      </c>
      <c r="H7" s="16" t="s">
        <v>38</v>
      </c>
      <c r="I7" s="16">
        <v>1</v>
      </c>
      <c r="J7" s="16">
        <v>11000</v>
      </c>
      <c r="K7" s="16">
        <v>2800</v>
      </c>
    </row>
    <row r="8" s="1" customFormat="1" ht="31" customHeight="1" spans="1:11">
      <c r="A8" s="16" t="s">
        <v>39</v>
      </c>
      <c r="B8" s="16" t="s">
        <v>40</v>
      </c>
      <c r="C8" s="16" t="s">
        <v>19</v>
      </c>
      <c r="D8" s="16" t="s">
        <v>41</v>
      </c>
      <c r="E8" s="16" t="s">
        <v>42</v>
      </c>
      <c r="F8" s="16" t="s">
        <v>43</v>
      </c>
      <c r="G8" s="16" t="s">
        <v>44</v>
      </c>
      <c r="H8" s="16" t="s">
        <v>45</v>
      </c>
      <c r="I8" s="16">
        <v>1</v>
      </c>
      <c r="J8" s="16">
        <v>10500</v>
      </c>
      <c r="K8" s="16">
        <v>2700</v>
      </c>
    </row>
    <row r="9" s="1" customFormat="1" ht="31" customHeight="1" spans="1:11">
      <c r="A9" s="16" t="s">
        <v>46</v>
      </c>
      <c r="B9" s="16" t="s">
        <v>40</v>
      </c>
      <c r="C9" s="16" t="s">
        <v>19</v>
      </c>
      <c r="D9" s="16" t="s">
        <v>47</v>
      </c>
      <c r="E9" s="16" t="s">
        <v>48</v>
      </c>
      <c r="F9" s="16" t="s">
        <v>49</v>
      </c>
      <c r="G9" s="16" t="s">
        <v>50</v>
      </c>
      <c r="H9" s="16" t="s">
        <v>45</v>
      </c>
      <c r="I9" s="16">
        <v>1</v>
      </c>
      <c r="J9" s="16">
        <v>100000</v>
      </c>
      <c r="K9" s="16">
        <v>24900</v>
      </c>
    </row>
    <row r="10" s="1" customFormat="1" ht="31" customHeight="1" spans="1:11">
      <c r="A10" s="16" t="s">
        <v>51</v>
      </c>
      <c r="B10" s="16" t="s">
        <v>52</v>
      </c>
      <c r="C10" s="16" t="s">
        <v>19</v>
      </c>
      <c r="D10" s="16" t="s">
        <v>27</v>
      </c>
      <c r="E10" s="16" t="s">
        <v>53</v>
      </c>
      <c r="F10" s="16" t="s">
        <v>54</v>
      </c>
      <c r="G10" s="16" t="s">
        <v>55</v>
      </c>
      <c r="H10" s="16" t="s">
        <v>24</v>
      </c>
      <c r="I10" s="16">
        <v>1</v>
      </c>
      <c r="J10" s="16">
        <v>10500</v>
      </c>
      <c r="K10" s="16">
        <v>2500</v>
      </c>
    </row>
    <row r="11" s="1" customFormat="1" ht="31" customHeight="1" spans="1:11">
      <c r="A11" s="16" t="s">
        <v>56</v>
      </c>
      <c r="B11" s="16" t="s">
        <v>57</v>
      </c>
      <c r="C11" s="16" t="s">
        <v>19</v>
      </c>
      <c r="D11" s="16" t="s">
        <v>58</v>
      </c>
      <c r="E11" s="16" t="s">
        <v>59</v>
      </c>
      <c r="F11" s="16" t="s">
        <v>60</v>
      </c>
      <c r="G11" s="16" t="s">
        <v>61</v>
      </c>
      <c r="H11" s="16" t="s">
        <v>62</v>
      </c>
      <c r="I11" s="16">
        <v>1</v>
      </c>
      <c r="J11" s="16">
        <v>157500</v>
      </c>
      <c r="K11" s="16">
        <v>29000</v>
      </c>
    </row>
    <row r="12" s="2" customFormat="1" ht="31" customHeight="1" spans="1:11">
      <c r="A12" s="17" t="s">
        <v>63</v>
      </c>
      <c r="B12" s="18"/>
      <c r="C12" s="18"/>
      <c r="D12" s="18"/>
      <c r="E12" s="18"/>
      <c r="F12" s="18"/>
      <c r="G12" s="18"/>
      <c r="H12" s="19"/>
      <c r="I12" s="26">
        <f>SUM(I5:I11)</f>
        <v>7</v>
      </c>
      <c r="J12" s="26">
        <f>SUM(J5:J11)</f>
        <v>318600</v>
      </c>
      <c r="K12" s="26">
        <f>SUM(K5:K11)</f>
        <v>67000</v>
      </c>
    </row>
    <row r="13" s="1" customFormat="1" ht="31" customHeight="1" spans="1:11">
      <c r="A13" s="16" t="s">
        <v>64</v>
      </c>
      <c r="B13" s="16" t="s">
        <v>65</v>
      </c>
      <c r="C13" s="16" t="s">
        <v>66</v>
      </c>
      <c r="D13" s="16" t="s">
        <v>67</v>
      </c>
      <c r="E13" s="16" t="s">
        <v>68</v>
      </c>
      <c r="F13" s="16" t="s">
        <v>69</v>
      </c>
      <c r="G13" s="16" t="s">
        <v>70</v>
      </c>
      <c r="H13" s="16" t="s">
        <v>71</v>
      </c>
      <c r="I13" s="16">
        <v>1</v>
      </c>
      <c r="J13" s="16">
        <v>4000</v>
      </c>
      <c r="K13" s="16">
        <v>600</v>
      </c>
    </row>
    <row r="14" s="1" customFormat="1" ht="31" customHeight="1" spans="1:11">
      <c r="A14" s="16" t="s">
        <v>72</v>
      </c>
      <c r="B14" s="16" t="s">
        <v>73</v>
      </c>
      <c r="C14" s="16" t="s">
        <v>66</v>
      </c>
      <c r="D14" s="16" t="s">
        <v>67</v>
      </c>
      <c r="E14" s="16" t="s">
        <v>74</v>
      </c>
      <c r="F14" s="16" t="s">
        <v>75</v>
      </c>
      <c r="G14" s="16" t="s">
        <v>70</v>
      </c>
      <c r="H14" s="16" t="s">
        <v>71</v>
      </c>
      <c r="I14" s="16">
        <v>1</v>
      </c>
      <c r="J14" s="16">
        <v>2600</v>
      </c>
      <c r="K14" s="16">
        <v>600</v>
      </c>
    </row>
    <row r="15" s="1" customFormat="1" ht="31" customHeight="1" spans="1:11">
      <c r="A15" s="16" t="s">
        <v>76</v>
      </c>
      <c r="B15" s="16" t="s">
        <v>77</v>
      </c>
      <c r="C15" s="16" t="s">
        <v>66</v>
      </c>
      <c r="D15" s="16" t="s">
        <v>67</v>
      </c>
      <c r="E15" s="16" t="s">
        <v>78</v>
      </c>
      <c r="F15" s="16" t="s">
        <v>79</v>
      </c>
      <c r="G15" s="16" t="s">
        <v>70</v>
      </c>
      <c r="H15" s="16" t="s">
        <v>71</v>
      </c>
      <c r="I15" s="16">
        <v>1</v>
      </c>
      <c r="J15" s="16">
        <v>6000</v>
      </c>
      <c r="K15" s="16">
        <v>600</v>
      </c>
    </row>
    <row r="16" s="1" customFormat="1" ht="31" customHeight="1" spans="1:11">
      <c r="A16" s="16" t="s">
        <v>80</v>
      </c>
      <c r="B16" s="16" t="s">
        <v>81</v>
      </c>
      <c r="C16" s="16" t="s">
        <v>66</v>
      </c>
      <c r="D16" s="16" t="s">
        <v>67</v>
      </c>
      <c r="E16" s="16" t="s">
        <v>68</v>
      </c>
      <c r="F16" s="16" t="s">
        <v>82</v>
      </c>
      <c r="G16" s="16" t="s">
        <v>70</v>
      </c>
      <c r="H16" s="16" t="s">
        <v>71</v>
      </c>
      <c r="I16" s="16">
        <v>1</v>
      </c>
      <c r="J16" s="16">
        <v>4100</v>
      </c>
      <c r="K16" s="16">
        <v>600</v>
      </c>
    </row>
    <row r="17" s="1" customFormat="1" ht="31" customHeight="1" spans="1:11">
      <c r="A17" s="16" t="s">
        <v>83</v>
      </c>
      <c r="B17" s="16" t="s">
        <v>84</v>
      </c>
      <c r="C17" s="16" t="s">
        <v>66</v>
      </c>
      <c r="D17" s="16" t="s">
        <v>47</v>
      </c>
      <c r="E17" s="16" t="s">
        <v>85</v>
      </c>
      <c r="F17" s="16" t="s">
        <v>86</v>
      </c>
      <c r="G17" s="16" t="s">
        <v>50</v>
      </c>
      <c r="H17" s="16" t="s">
        <v>45</v>
      </c>
      <c r="I17" s="16">
        <v>1</v>
      </c>
      <c r="J17" s="16">
        <v>86000</v>
      </c>
      <c r="K17" s="16">
        <v>24900</v>
      </c>
    </row>
    <row r="18" s="1" customFormat="1" ht="31" customHeight="1" spans="1:11">
      <c r="A18" s="16" t="s">
        <v>87</v>
      </c>
      <c r="B18" s="16" t="s">
        <v>88</v>
      </c>
      <c r="C18" s="16" t="s">
        <v>66</v>
      </c>
      <c r="D18" s="16" t="s">
        <v>27</v>
      </c>
      <c r="E18" s="16" t="s">
        <v>89</v>
      </c>
      <c r="F18" s="16" t="s">
        <v>90</v>
      </c>
      <c r="G18" s="16" t="s">
        <v>30</v>
      </c>
      <c r="H18" s="16" t="s">
        <v>91</v>
      </c>
      <c r="I18" s="16">
        <v>1</v>
      </c>
      <c r="J18" s="16">
        <v>17000</v>
      </c>
      <c r="K18" s="16">
        <v>2500</v>
      </c>
    </row>
    <row r="19" s="1" customFormat="1" ht="31" customHeight="1" spans="1:11">
      <c r="A19" s="16" t="s">
        <v>92</v>
      </c>
      <c r="B19" s="16" t="s">
        <v>93</v>
      </c>
      <c r="C19" s="16" t="s">
        <v>66</v>
      </c>
      <c r="D19" s="16" t="s">
        <v>20</v>
      </c>
      <c r="E19" s="16" t="s">
        <v>94</v>
      </c>
      <c r="F19" s="16" t="s">
        <v>95</v>
      </c>
      <c r="G19" s="16" t="s">
        <v>96</v>
      </c>
      <c r="H19" s="16" t="s">
        <v>97</v>
      </c>
      <c r="I19" s="16">
        <v>1</v>
      </c>
      <c r="J19" s="16">
        <v>19000</v>
      </c>
      <c r="K19" s="16">
        <v>3000</v>
      </c>
    </row>
    <row r="20" s="1" customFormat="1" ht="31" customHeight="1" spans="1:11">
      <c r="A20" s="16" t="s">
        <v>98</v>
      </c>
      <c r="B20" s="16" t="s">
        <v>99</v>
      </c>
      <c r="C20" s="16" t="s">
        <v>66</v>
      </c>
      <c r="D20" s="16" t="s">
        <v>67</v>
      </c>
      <c r="E20" s="16" t="s">
        <v>100</v>
      </c>
      <c r="F20" s="16" t="s">
        <v>101</v>
      </c>
      <c r="G20" s="16" t="s">
        <v>102</v>
      </c>
      <c r="H20" s="16" t="s">
        <v>31</v>
      </c>
      <c r="I20" s="16">
        <v>1</v>
      </c>
      <c r="J20" s="16">
        <v>4500</v>
      </c>
      <c r="K20" s="16">
        <v>600</v>
      </c>
    </row>
    <row r="21" s="1" customFormat="1" ht="31" customHeight="1" spans="1:11">
      <c r="A21" s="16" t="s">
        <v>103</v>
      </c>
      <c r="B21" s="16" t="s">
        <v>104</v>
      </c>
      <c r="C21" s="16" t="s">
        <v>66</v>
      </c>
      <c r="D21" s="16" t="s">
        <v>67</v>
      </c>
      <c r="E21" s="16" t="s">
        <v>78</v>
      </c>
      <c r="F21" s="16" t="s">
        <v>105</v>
      </c>
      <c r="G21" s="16" t="s">
        <v>70</v>
      </c>
      <c r="H21" s="16" t="s">
        <v>71</v>
      </c>
      <c r="I21" s="16">
        <v>1</v>
      </c>
      <c r="J21" s="16">
        <v>3900</v>
      </c>
      <c r="K21" s="16">
        <v>600</v>
      </c>
    </row>
    <row r="22" s="1" customFormat="1" ht="31" customHeight="1" spans="1:11">
      <c r="A22" s="16" t="s">
        <v>106</v>
      </c>
      <c r="B22" s="16" t="s">
        <v>107</v>
      </c>
      <c r="C22" s="16" t="s">
        <v>66</v>
      </c>
      <c r="D22" s="16" t="s">
        <v>67</v>
      </c>
      <c r="E22" s="16" t="s">
        <v>100</v>
      </c>
      <c r="F22" s="16" t="s">
        <v>108</v>
      </c>
      <c r="G22" s="16" t="s">
        <v>102</v>
      </c>
      <c r="H22" s="16" t="s">
        <v>31</v>
      </c>
      <c r="I22" s="16">
        <v>1</v>
      </c>
      <c r="J22" s="16">
        <v>4500</v>
      </c>
      <c r="K22" s="16">
        <v>600</v>
      </c>
    </row>
    <row r="23" s="1" customFormat="1" ht="31" customHeight="1" spans="1:11">
      <c r="A23" s="16" t="s">
        <v>109</v>
      </c>
      <c r="B23" s="16" t="s">
        <v>110</v>
      </c>
      <c r="C23" s="16" t="s">
        <v>66</v>
      </c>
      <c r="D23" s="16" t="s">
        <v>58</v>
      </c>
      <c r="E23" s="16" t="s">
        <v>111</v>
      </c>
      <c r="F23" s="16" t="s">
        <v>112</v>
      </c>
      <c r="G23" s="16" t="s">
        <v>113</v>
      </c>
      <c r="H23" s="16" t="s">
        <v>71</v>
      </c>
      <c r="I23" s="16">
        <v>1</v>
      </c>
      <c r="J23" s="16">
        <v>36000</v>
      </c>
      <c r="K23" s="16">
        <v>5600</v>
      </c>
    </row>
    <row r="24" s="1" customFormat="1" ht="31" customHeight="1" spans="1:11">
      <c r="A24" s="16" t="s">
        <v>114</v>
      </c>
      <c r="B24" s="16" t="s">
        <v>115</v>
      </c>
      <c r="C24" s="16" t="s">
        <v>66</v>
      </c>
      <c r="D24" s="16" t="s">
        <v>67</v>
      </c>
      <c r="E24" s="16" t="s">
        <v>68</v>
      </c>
      <c r="F24" s="16" t="s">
        <v>116</v>
      </c>
      <c r="G24" s="16" t="s">
        <v>70</v>
      </c>
      <c r="H24" s="16" t="s">
        <v>71</v>
      </c>
      <c r="I24" s="16">
        <v>1</v>
      </c>
      <c r="J24" s="16">
        <v>3500</v>
      </c>
      <c r="K24" s="16">
        <v>600</v>
      </c>
    </row>
    <row r="25" s="1" customFormat="1" ht="31" customHeight="1" spans="1:11">
      <c r="A25" s="16" t="s">
        <v>117</v>
      </c>
      <c r="B25" s="16" t="s">
        <v>115</v>
      </c>
      <c r="C25" s="16" t="s">
        <v>66</v>
      </c>
      <c r="D25" s="16" t="s">
        <v>58</v>
      </c>
      <c r="E25" s="16" t="s">
        <v>118</v>
      </c>
      <c r="F25" s="16" t="s">
        <v>119</v>
      </c>
      <c r="G25" s="16" t="s">
        <v>113</v>
      </c>
      <c r="H25" s="16" t="s">
        <v>71</v>
      </c>
      <c r="I25" s="16">
        <v>1</v>
      </c>
      <c r="J25" s="16">
        <v>36000</v>
      </c>
      <c r="K25" s="16">
        <v>6100</v>
      </c>
    </row>
    <row r="26" s="1" customFormat="1" ht="31" customHeight="1" spans="1:11">
      <c r="A26" s="16" t="s">
        <v>120</v>
      </c>
      <c r="B26" s="16" t="s">
        <v>121</v>
      </c>
      <c r="C26" s="16" t="s">
        <v>66</v>
      </c>
      <c r="D26" s="16" t="s">
        <v>58</v>
      </c>
      <c r="E26" s="16" t="s">
        <v>118</v>
      </c>
      <c r="F26" s="16" t="s">
        <v>122</v>
      </c>
      <c r="G26" s="16" t="s">
        <v>113</v>
      </c>
      <c r="H26" s="16" t="s">
        <v>71</v>
      </c>
      <c r="I26" s="16">
        <v>1</v>
      </c>
      <c r="J26" s="16">
        <v>36000</v>
      </c>
      <c r="K26" s="16">
        <v>6100</v>
      </c>
    </row>
    <row r="27" s="1" customFormat="1" ht="31" customHeight="1" spans="1:11">
      <c r="A27" s="16" t="s">
        <v>123</v>
      </c>
      <c r="B27" s="16" t="s">
        <v>124</v>
      </c>
      <c r="C27" s="16" t="s">
        <v>66</v>
      </c>
      <c r="D27" s="16" t="s">
        <v>58</v>
      </c>
      <c r="E27" s="16" t="s">
        <v>118</v>
      </c>
      <c r="F27" s="16" t="s">
        <v>125</v>
      </c>
      <c r="G27" s="16" t="s">
        <v>113</v>
      </c>
      <c r="H27" s="16" t="s">
        <v>71</v>
      </c>
      <c r="I27" s="16">
        <v>1</v>
      </c>
      <c r="J27" s="16">
        <v>36000</v>
      </c>
      <c r="K27" s="16">
        <v>6100</v>
      </c>
    </row>
    <row r="28" s="1" customFormat="1" ht="31" customHeight="1" spans="1:11">
      <c r="A28" s="16" t="s">
        <v>126</v>
      </c>
      <c r="B28" s="16" t="s">
        <v>127</v>
      </c>
      <c r="C28" s="16" t="s">
        <v>66</v>
      </c>
      <c r="D28" s="16" t="s">
        <v>58</v>
      </c>
      <c r="E28" s="16" t="s">
        <v>118</v>
      </c>
      <c r="F28" s="16" t="s">
        <v>128</v>
      </c>
      <c r="G28" s="16" t="s">
        <v>113</v>
      </c>
      <c r="H28" s="16" t="s">
        <v>71</v>
      </c>
      <c r="I28" s="16">
        <v>1</v>
      </c>
      <c r="J28" s="16">
        <v>36000</v>
      </c>
      <c r="K28" s="16">
        <v>6100</v>
      </c>
    </row>
    <row r="29" s="1" customFormat="1" ht="31" customHeight="1" spans="1:11">
      <c r="A29" s="16" t="s">
        <v>129</v>
      </c>
      <c r="B29" s="16" t="s">
        <v>81</v>
      </c>
      <c r="C29" s="16" t="s">
        <v>66</v>
      </c>
      <c r="D29" s="16" t="s">
        <v>27</v>
      </c>
      <c r="E29" s="16" t="s">
        <v>130</v>
      </c>
      <c r="F29" s="16" t="s">
        <v>131</v>
      </c>
      <c r="G29" s="16" t="s">
        <v>132</v>
      </c>
      <c r="H29" s="16" t="s">
        <v>71</v>
      </c>
      <c r="I29" s="16">
        <v>1</v>
      </c>
      <c r="J29" s="16">
        <v>6000</v>
      </c>
      <c r="K29" s="16">
        <v>1800</v>
      </c>
    </row>
    <row r="30" s="1" customFormat="1" ht="31" customHeight="1" spans="1:11">
      <c r="A30" s="16" t="s">
        <v>133</v>
      </c>
      <c r="B30" s="16" t="s">
        <v>134</v>
      </c>
      <c r="C30" s="16" t="s">
        <v>66</v>
      </c>
      <c r="D30" s="16" t="s">
        <v>58</v>
      </c>
      <c r="E30" s="16" t="s">
        <v>135</v>
      </c>
      <c r="F30" s="16" t="s">
        <v>136</v>
      </c>
      <c r="G30" s="16" t="s">
        <v>137</v>
      </c>
      <c r="H30" s="16" t="s">
        <v>31</v>
      </c>
      <c r="I30" s="16">
        <v>1</v>
      </c>
      <c r="J30" s="16">
        <v>179000</v>
      </c>
      <c r="K30" s="16">
        <v>29000</v>
      </c>
    </row>
    <row r="31" s="1" customFormat="1" ht="31" customHeight="1" spans="1:11">
      <c r="A31" s="16" t="s">
        <v>138</v>
      </c>
      <c r="B31" s="16" t="s">
        <v>107</v>
      </c>
      <c r="C31" s="16" t="s">
        <v>66</v>
      </c>
      <c r="D31" s="16" t="s">
        <v>58</v>
      </c>
      <c r="E31" s="16" t="s">
        <v>139</v>
      </c>
      <c r="F31" s="16" t="s">
        <v>140</v>
      </c>
      <c r="G31" s="16" t="s">
        <v>141</v>
      </c>
      <c r="H31" s="16" t="s">
        <v>142</v>
      </c>
      <c r="I31" s="16">
        <v>1</v>
      </c>
      <c r="J31" s="16">
        <v>35000</v>
      </c>
      <c r="K31" s="16">
        <v>5600</v>
      </c>
    </row>
    <row r="32" s="1" customFormat="1" ht="31" customHeight="1" spans="1:11">
      <c r="A32" s="16" t="s">
        <v>143</v>
      </c>
      <c r="B32" s="16" t="s">
        <v>144</v>
      </c>
      <c r="C32" s="16" t="s">
        <v>66</v>
      </c>
      <c r="D32" s="16" t="s">
        <v>58</v>
      </c>
      <c r="E32" s="16" t="s">
        <v>145</v>
      </c>
      <c r="F32" s="16" t="s">
        <v>146</v>
      </c>
      <c r="G32" s="16" t="s">
        <v>113</v>
      </c>
      <c r="H32" s="16" t="s">
        <v>71</v>
      </c>
      <c r="I32" s="16">
        <v>1</v>
      </c>
      <c r="J32" s="16">
        <v>124000</v>
      </c>
      <c r="K32" s="16">
        <v>22000</v>
      </c>
    </row>
    <row r="33" s="1" customFormat="1" ht="31" customHeight="1" spans="1:11">
      <c r="A33" s="16" t="s">
        <v>147</v>
      </c>
      <c r="B33" s="16" t="s">
        <v>148</v>
      </c>
      <c r="C33" s="16" t="s">
        <v>66</v>
      </c>
      <c r="D33" s="16" t="s">
        <v>67</v>
      </c>
      <c r="E33" s="16" t="s">
        <v>100</v>
      </c>
      <c r="F33" s="16" t="s">
        <v>149</v>
      </c>
      <c r="G33" s="16" t="s">
        <v>102</v>
      </c>
      <c r="H33" s="16" t="s">
        <v>31</v>
      </c>
      <c r="I33" s="16">
        <v>1</v>
      </c>
      <c r="J33" s="16">
        <v>4500</v>
      </c>
      <c r="K33" s="16">
        <v>600</v>
      </c>
    </row>
    <row r="34" s="1" customFormat="1" ht="31" customHeight="1" spans="1:11">
      <c r="A34" s="16" t="s">
        <v>150</v>
      </c>
      <c r="B34" s="16" t="s">
        <v>151</v>
      </c>
      <c r="C34" s="16" t="s">
        <v>66</v>
      </c>
      <c r="D34" s="16" t="s">
        <v>58</v>
      </c>
      <c r="E34" s="16" t="s">
        <v>152</v>
      </c>
      <c r="F34" s="16" t="s">
        <v>153</v>
      </c>
      <c r="G34" s="16" t="s">
        <v>154</v>
      </c>
      <c r="H34" s="16" t="s">
        <v>71</v>
      </c>
      <c r="I34" s="16">
        <v>1</v>
      </c>
      <c r="J34" s="16">
        <v>36000</v>
      </c>
      <c r="K34" s="16">
        <v>5600</v>
      </c>
    </row>
    <row r="35" s="1" customFormat="1" ht="31" customHeight="1" spans="1:11">
      <c r="A35" s="16" t="s">
        <v>155</v>
      </c>
      <c r="B35" s="16" t="s">
        <v>156</v>
      </c>
      <c r="C35" s="16" t="s">
        <v>66</v>
      </c>
      <c r="D35" s="16" t="s">
        <v>67</v>
      </c>
      <c r="E35" s="16" t="s">
        <v>68</v>
      </c>
      <c r="F35" s="16" t="s">
        <v>157</v>
      </c>
      <c r="G35" s="16" t="s">
        <v>70</v>
      </c>
      <c r="H35" s="16" t="s">
        <v>71</v>
      </c>
      <c r="I35" s="16">
        <v>1</v>
      </c>
      <c r="J35" s="16">
        <v>3600</v>
      </c>
      <c r="K35" s="16">
        <v>600</v>
      </c>
    </row>
    <row r="36" s="1" customFormat="1" ht="31" customHeight="1" spans="1:11">
      <c r="A36" s="16" t="s">
        <v>158</v>
      </c>
      <c r="B36" s="16" t="s">
        <v>159</v>
      </c>
      <c r="C36" s="16" t="s">
        <v>66</v>
      </c>
      <c r="D36" s="16" t="s">
        <v>27</v>
      </c>
      <c r="E36" s="16" t="s">
        <v>160</v>
      </c>
      <c r="F36" s="16" t="s">
        <v>161</v>
      </c>
      <c r="G36" s="16" t="s">
        <v>162</v>
      </c>
      <c r="H36" s="16" t="s">
        <v>71</v>
      </c>
      <c r="I36" s="16">
        <v>1</v>
      </c>
      <c r="J36" s="16">
        <v>6000</v>
      </c>
      <c r="K36" s="16">
        <v>1800</v>
      </c>
    </row>
    <row r="37" s="1" customFormat="1" ht="31" customHeight="1" spans="1:11">
      <c r="A37" s="16" t="s">
        <v>163</v>
      </c>
      <c r="B37" s="16" t="s">
        <v>164</v>
      </c>
      <c r="C37" s="16" t="s">
        <v>66</v>
      </c>
      <c r="D37" s="16" t="s">
        <v>27</v>
      </c>
      <c r="E37" s="16" t="s">
        <v>160</v>
      </c>
      <c r="F37" s="16" t="s">
        <v>165</v>
      </c>
      <c r="G37" s="16" t="s">
        <v>162</v>
      </c>
      <c r="H37" s="16" t="s">
        <v>71</v>
      </c>
      <c r="I37" s="16">
        <v>1</v>
      </c>
      <c r="J37" s="16">
        <v>6000</v>
      </c>
      <c r="K37" s="16">
        <v>1800</v>
      </c>
    </row>
    <row r="38" s="1" customFormat="1" ht="31" customHeight="1" spans="1:11">
      <c r="A38" s="16" t="s">
        <v>166</v>
      </c>
      <c r="B38" s="16" t="s">
        <v>167</v>
      </c>
      <c r="C38" s="16" t="s">
        <v>66</v>
      </c>
      <c r="D38" s="16" t="s">
        <v>47</v>
      </c>
      <c r="E38" s="16" t="s">
        <v>85</v>
      </c>
      <c r="F38" s="16" t="s">
        <v>168</v>
      </c>
      <c r="G38" s="16" t="s">
        <v>50</v>
      </c>
      <c r="H38" s="16" t="s">
        <v>45</v>
      </c>
      <c r="I38" s="16">
        <v>2</v>
      </c>
      <c r="J38" s="16">
        <v>170000</v>
      </c>
      <c r="K38" s="16">
        <v>49800</v>
      </c>
    </row>
    <row r="39" s="1" customFormat="1" ht="31" customHeight="1" spans="1:11">
      <c r="A39" s="16" t="s">
        <v>169</v>
      </c>
      <c r="B39" s="16" t="s">
        <v>164</v>
      </c>
      <c r="C39" s="16" t="s">
        <v>66</v>
      </c>
      <c r="D39" s="16" t="s">
        <v>58</v>
      </c>
      <c r="E39" s="16" t="s">
        <v>170</v>
      </c>
      <c r="F39" s="16" t="s">
        <v>171</v>
      </c>
      <c r="G39" s="16" t="s">
        <v>113</v>
      </c>
      <c r="H39" s="16" t="s">
        <v>71</v>
      </c>
      <c r="I39" s="16">
        <v>1</v>
      </c>
      <c r="J39" s="16">
        <v>46000</v>
      </c>
      <c r="K39" s="16">
        <v>7900</v>
      </c>
    </row>
    <row r="40" s="1" customFormat="1" ht="31" customHeight="1" spans="1:11">
      <c r="A40" s="16" t="s">
        <v>172</v>
      </c>
      <c r="B40" s="16" t="s">
        <v>173</v>
      </c>
      <c r="C40" s="16" t="s">
        <v>66</v>
      </c>
      <c r="D40" s="16" t="s">
        <v>58</v>
      </c>
      <c r="E40" s="16" t="s">
        <v>170</v>
      </c>
      <c r="F40" s="16" t="s">
        <v>174</v>
      </c>
      <c r="G40" s="16" t="s">
        <v>113</v>
      </c>
      <c r="H40" s="16" t="s">
        <v>71</v>
      </c>
      <c r="I40" s="16">
        <v>1</v>
      </c>
      <c r="J40" s="16">
        <v>44000</v>
      </c>
      <c r="K40" s="16">
        <v>7900</v>
      </c>
    </row>
    <row r="41" s="2" customFormat="1" ht="31" customHeight="1" spans="1:11">
      <c r="A41" s="17" t="s">
        <v>63</v>
      </c>
      <c r="B41" s="18"/>
      <c r="C41" s="18"/>
      <c r="D41" s="18"/>
      <c r="E41" s="18"/>
      <c r="F41" s="18"/>
      <c r="G41" s="18"/>
      <c r="H41" s="19"/>
      <c r="I41" s="26">
        <f>SUM(I13:I40)</f>
        <v>29</v>
      </c>
      <c r="J41" s="26">
        <f>SUM(J13:J40)</f>
        <v>995200</v>
      </c>
      <c r="K41" s="26">
        <f>SUM(K13:K40)</f>
        <v>199600</v>
      </c>
    </row>
    <row r="42" s="1" customFormat="1" ht="31" customHeight="1" spans="1:11">
      <c r="A42" s="16" t="s">
        <v>175</v>
      </c>
      <c r="B42" s="16" t="s">
        <v>176</v>
      </c>
      <c r="C42" s="16" t="s">
        <v>177</v>
      </c>
      <c r="D42" s="16" t="s">
        <v>178</v>
      </c>
      <c r="E42" s="16" t="s">
        <v>179</v>
      </c>
      <c r="F42" s="16" t="s">
        <v>180</v>
      </c>
      <c r="G42" s="16" t="s">
        <v>181</v>
      </c>
      <c r="H42" s="16" t="s">
        <v>182</v>
      </c>
      <c r="I42" s="16">
        <v>1</v>
      </c>
      <c r="J42" s="16">
        <v>16000</v>
      </c>
      <c r="K42" s="16">
        <v>2300</v>
      </c>
    </row>
    <row r="43" s="2" customFormat="1" ht="31" customHeight="1" spans="1:11">
      <c r="A43" s="17" t="s">
        <v>63</v>
      </c>
      <c r="B43" s="18"/>
      <c r="C43" s="18"/>
      <c r="D43" s="18"/>
      <c r="E43" s="18"/>
      <c r="F43" s="18"/>
      <c r="G43" s="18"/>
      <c r="H43" s="19"/>
      <c r="I43" s="26">
        <f>SUM(I42:I42)</f>
        <v>1</v>
      </c>
      <c r="J43" s="26">
        <f>SUM(J42:J42)</f>
        <v>16000</v>
      </c>
      <c r="K43" s="26">
        <f>SUM(K42:K42)</f>
        <v>2300</v>
      </c>
    </row>
    <row r="44" s="1" customFormat="1" ht="31" customHeight="1" spans="1:11">
      <c r="A44" s="16" t="s">
        <v>183</v>
      </c>
      <c r="B44" s="16" t="s">
        <v>184</v>
      </c>
      <c r="C44" s="16" t="s">
        <v>185</v>
      </c>
      <c r="D44" s="16" t="s">
        <v>186</v>
      </c>
      <c r="E44" s="16" t="s">
        <v>187</v>
      </c>
      <c r="F44" s="16" t="s">
        <v>188</v>
      </c>
      <c r="G44" s="16" t="s">
        <v>189</v>
      </c>
      <c r="H44" s="16" t="s">
        <v>190</v>
      </c>
      <c r="I44" s="16">
        <v>1</v>
      </c>
      <c r="J44" s="16">
        <v>152000</v>
      </c>
      <c r="K44" s="16">
        <v>40300</v>
      </c>
    </row>
    <row r="45" s="1" customFormat="1" ht="31" customHeight="1" spans="1:11">
      <c r="A45" s="16" t="s">
        <v>191</v>
      </c>
      <c r="B45" s="16" t="s">
        <v>192</v>
      </c>
      <c r="C45" s="16" t="s">
        <v>185</v>
      </c>
      <c r="D45" s="16" t="s">
        <v>186</v>
      </c>
      <c r="E45" s="16" t="s">
        <v>193</v>
      </c>
      <c r="F45" s="16" t="s">
        <v>194</v>
      </c>
      <c r="G45" s="16" t="s">
        <v>189</v>
      </c>
      <c r="H45" s="16" t="s">
        <v>195</v>
      </c>
      <c r="I45" s="16">
        <v>1</v>
      </c>
      <c r="J45" s="16">
        <v>150000</v>
      </c>
      <c r="K45" s="16">
        <v>40300</v>
      </c>
    </row>
    <row r="46" s="1" customFormat="1" ht="31" customHeight="1" spans="1:11">
      <c r="A46" s="16" t="s">
        <v>196</v>
      </c>
      <c r="B46" s="16" t="s">
        <v>197</v>
      </c>
      <c r="C46" s="16" t="s">
        <v>185</v>
      </c>
      <c r="D46" s="16" t="s">
        <v>198</v>
      </c>
      <c r="E46" s="16" t="s">
        <v>199</v>
      </c>
      <c r="F46" s="16" t="s">
        <v>200</v>
      </c>
      <c r="G46" s="16" t="s">
        <v>201</v>
      </c>
      <c r="H46" s="16" t="s">
        <v>201</v>
      </c>
      <c r="I46" s="16">
        <v>1</v>
      </c>
      <c r="J46" s="16">
        <v>17000</v>
      </c>
      <c r="K46" s="16">
        <v>5000</v>
      </c>
    </row>
    <row r="47" s="1" customFormat="1" ht="31" customHeight="1" spans="1:11">
      <c r="A47" s="16" t="s">
        <v>202</v>
      </c>
      <c r="B47" s="16" t="s">
        <v>203</v>
      </c>
      <c r="C47" s="16" t="s">
        <v>185</v>
      </c>
      <c r="D47" s="16" t="s">
        <v>41</v>
      </c>
      <c r="E47" s="16" t="s">
        <v>42</v>
      </c>
      <c r="F47" s="16" t="s">
        <v>204</v>
      </c>
      <c r="G47" s="16" t="s">
        <v>44</v>
      </c>
      <c r="H47" s="16" t="s">
        <v>45</v>
      </c>
      <c r="I47" s="16">
        <v>2</v>
      </c>
      <c r="J47" s="16">
        <v>21000</v>
      </c>
      <c r="K47" s="16">
        <v>5400</v>
      </c>
    </row>
    <row r="48" s="1" customFormat="1" ht="31" customHeight="1" spans="1:11">
      <c r="A48" s="16" t="s">
        <v>205</v>
      </c>
      <c r="B48" s="16" t="s">
        <v>206</v>
      </c>
      <c r="C48" s="16" t="s">
        <v>185</v>
      </c>
      <c r="D48" s="16" t="s">
        <v>186</v>
      </c>
      <c r="E48" s="16" t="s">
        <v>207</v>
      </c>
      <c r="F48" s="16" t="s">
        <v>208</v>
      </c>
      <c r="G48" s="16" t="s">
        <v>189</v>
      </c>
      <c r="H48" s="16" t="s">
        <v>190</v>
      </c>
      <c r="I48" s="16">
        <v>1</v>
      </c>
      <c r="J48" s="16">
        <v>168000</v>
      </c>
      <c r="K48" s="16">
        <v>40300</v>
      </c>
    </row>
    <row r="49" s="1" customFormat="1" ht="31" customHeight="1" spans="1:11">
      <c r="A49" s="16" t="s">
        <v>209</v>
      </c>
      <c r="B49" s="16" t="s">
        <v>210</v>
      </c>
      <c r="C49" s="16" t="s">
        <v>185</v>
      </c>
      <c r="D49" s="16" t="s">
        <v>47</v>
      </c>
      <c r="E49" s="16" t="s">
        <v>85</v>
      </c>
      <c r="F49" s="16" t="s">
        <v>211</v>
      </c>
      <c r="G49" s="16" t="s">
        <v>50</v>
      </c>
      <c r="H49" s="16" t="s">
        <v>45</v>
      </c>
      <c r="I49" s="16">
        <v>1</v>
      </c>
      <c r="J49" s="16">
        <v>86000</v>
      </c>
      <c r="K49" s="16">
        <v>24900</v>
      </c>
    </row>
    <row r="50" s="1" customFormat="1" ht="31" customHeight="1" spans="1:11">
      <c r="A50" s="16" t="s">
        <v>212</v>
      </c>
      <c r="B50" s="16" t="s">
        <v>213</v>
      </c>
      <c r="C50" s="16" t="s">
        <v>185</v>
      </c>
      <c r="D50" s="16" t="s">
        <v>47</v>
      </c>
      <c r="E50" s="16" t="s">
        <v>214</v>
      </c>
      <c r="F50" s="16" t="s">
        <v>215</v>
      </c>
      <c r="G50" s="16" t="s">
        <v>216</v>
      </c>
      <c r="H50" s="16" t="s">
        <v>217</v>
      </c>
      <c r="I50" s="16">
        <v>1</v>
      </c>
      <c r="J50" s="16">
        <v>61000</v>
      </c>
      <c r="K50" s="16">
        <v>24900</v>
      </c>
    </row>
    <row r="51" s="1" customFormat="1" ht="31" customHeight="1" spans="1:11">
      <c r="A51" s="16" t="s">
        <v>218</v>
      </c>
      <c r="B51" s="16" t="s">
        <v>219</v>
      </c>
      <c r="C51" s="16" t="s">
        <v>185</v>
      </c>
      <c r="D51" s="16" t="s">
        <v>58</v>
      </c>
      <c r="E51" s="16" t="s">
        <v>152</v>
      </c>
      <c r="F51" s="16" t="s">
        <v>220</v>
      </c>
      <c r="G51" s="16" t="s">
        <v>154</v>
      </c>
      <c r="H51" s="16" t="s">
        <v>71</v>
      </c>
      <c r="I51" s="16">
        <v>1</v>
      </c>
      <c r="J51" s="16">
        <v>33000</v>
      </c>
      <c r="K51" s="16">
        <v>5600</v>
      </c>
    </row>
    <row r="52" s="1" customFormat="1" ht="31" customHeight="1" spans="1:11">
      <c r="A52" s="16" t="s">
        <v>221</v>
      </c>
      <c r="B52" s="16" t="s">
        <v>222</v>
      </c>
      <c r="C52" s="16" t="s">
        <v>185</v>
      </c>
      <c r="D52" s="16" t="s">
        <v>58</v>
      </c>
      <c r="E52" s="16" t="s">
        <v>111</v>
      </c>
      <c r="F52" s="16" t="s">
        <v>223</v>
      </c>
      <c r="G52" s="16" t="s">
        <v>113</v>
      </c>
      <c r="H52" s="16" t="s">
        <v>71</v>
      </c>
      <c r="I52" s="16">
        <v>1</v>
      </c>
      <c r="J52" s="16">
        <v>33000</v>
      </c>
      <c r="K52" s="16">
        <v>5600</v>
      </c>
    </row>
    <row r="53" s="1" customFormat="1" ht="31" customHeight="1" spans="1:11">
      <c r="A53" s="16" t="s">
        <v>224</v>
      </c>
      <c r="B53" s="16" t="s">
        <v>225</v>
      </c>
      <c r="C53" s="16" t="s">
        <v>185</v>
      </c>
      <c r="D53" s="16" t="s">
        <v>41</v>
      </c>
      <c r="E53" s="16" t="s">
        <v>42</v>
      </c>
      <c r="F53" s="16" t="s">
        <v>226</v>
      </c>
      <c r="G53" s="16" t="s">
        <v>44</v>
      </c>
      <c r="H53" s="16" t="s">
        <v>45</v>
      </c>
      <c r="I53" s="16">
        <v>1</v>
      </c>
      <c r="J53" s="16">
        <v>10000</v>
      </c>
      <c r="K53" s="16">
        <v>2700</v>
      </c>
    </row>
    <row r="54" s="1" customFormat="1" ht="31" customHeight="1" spans="1:11">
      <c r="A54" s="16" t="s">
        <v>227</v>
      </c>
      <c r="B54" s="16" t="s">
        <v>228</v>
      </c>
      <c r="C54" s="16" t="s">
        <v>185</v>
      </c>
      <c r="D54" s="16" t="s">
        <v>47</v>
      </c>
      <c r="E54" s="16" t="s">
        <v>229</v>
      </c>
      <c r="F54" s="16" t="s">
        <v>230</v>
      </c>
      <c r="G54" s="16" t="s">
        <v>216</v>
      </c>
      <c r="H54" s="16" t="s">
        <v>217</v>
      </c>
      <c r="I54" s="16">
        <v>1</v>
      </c>
      <c r="J54" s="16">
        <v>60000</v>
      </c>
      <c r="K54" s="16">
        <v>24900</v>
      </c>
    </row>
    <row r="55" s="2" customFormat="1" ht="31" customHeight="1" spans="1:11">
      <c r="A55" s="17" t="s">
        <v>63</v>
      </c>
      <c r="B55" s="18"/>
      <c r="C55" s="18"/>
      <c r="D55" s="18"/>
      <c r="E55" s="18"/>
      <c r="F55" s="18"/>
      <c r="G55" s="18"/>
      <c r="H55" s="19"/>
      <c r="I55" s="26">
        <f>SUM(I44:I54)</f>
        <v>12</v>
      </c>
      <c r="J55" s="26">
        <f>SUM(J44:J54)</f>
        <v>791000</v>
      </c>
      <c r="K55" s="26">
        <f>SUM(K44:K54)</f>
        <v>219900</v>
      </c>
    </row>
    <row r="56" s="1" customFormat="1" ht="31" customHeight="1" spans="1:11">
      <c r="A56" s="16" t="s">
        <v>231</v>
      </c>
      <c r="B56" s="16" t="s">
        <v>232</v>
      </c>
      <c r="C56" s="16" t="s">
        <v>233</v>
      </c>
      <c r="D56" s="16" t="s">
        <v>58</v>
      </c>
      <c r="E56" s="16" t="s">
        <v>234</v>
      </c>
      <c r="F56" s="16" t="s">
        <v>235</v>
      </c>
      <c r="G56" s="16" t="s">
        <v>236</v>
      </c>
      <c r="H56" s="16" t="s">
        <v>97</v>
      </c>
      <c r="I56" s="16">
        <v>1</v>
      </c>
      <c r="J56" s="16">
        <v>146000</v>
      </c>
      <c r="K56" s="16">
        <v>22000</v>
      </c>
    </row>
    <row r="57" s="1" customFormat="1" ht="31" customHeight="1" spans="1:11">
      <c r="A57" s="16" t="s">
        <v>237</v>
      </c>
      <c r="B57" s="16" t="s">
        <v>238</v>
      </c>
      <c r="C57" s="16" t="s">
        <v>233</v>
      </c>
      <c r="D57" s="16" t="s">
        <v>67</v>
      </c>
      <c r="E57" s="16" t="s">
        <v>68</v>
      </c>
      <c r="F57" s="16" t="s">
        <v>239</v>
      </c>
      <c r="G57" s="16" t="s">
        <v>70</v>
      </c>
      <c r="H57" s="16" t="s">
        <v>71</v>
      </c>
      <c r="I57" s="16">
        <v>1</v>
      </c>
      <c r="J57" s="16">
        <v>4300</v>
      </c>
      <c r="K57" s="16">
        <v>600</v>
      </c>
    </row>
    <row r="58" s="1" customFormat="1" ht="31" customHeight="1" spans="1:11">
      <c r="A58" s="16" t="s">
        <v>240</v>
      </c>
      <c r="B58" s="16" t="s">
        <v>241</v>
      </c>
      <c r="C58" s="16" t="s">
        <v>233</v>
      </c>
      <c r="D58" s="16" t="s">
        <v>67</v>
      </c>
      <c r="E58" s="16" t="s">
        <v>242</v>
      </c>
      <c r="F58" s="16" t="s">
        <v>243</v>
      </c>
      <c r="G58" s="16" t="s">
        <v>102</v>
      </c>
      <c r="H58" s="16" t="s">
        <v>31</v>
      </c>
      <c r="I58" s="16">
        <v>1</v>
      </c>
      <c r="J58" s="16">
        <v>6200</v>
      </c>
      <c r="K58" s="16">
        <v>600</v>
      </c>
    </row>
    <row r="59" s="1" customFormat="1" ht="31" customHeight="1" spans="1:11">
      <c r="A59" s="16" t="s">
        <v>244</v>
      </c>
      <c r="B59" s="16" t="s">
        <v>245</v>
      </c>
      <c r="C59" s="16" t="s">
        <v>233</v>
      </c>
      <c r="D59" s="16" t="s">
        <v>34</v>
      </c>
      <c r="E59" s="16" t="s">
        <v>246</v>
      </c>
      <c r="F59" s="16" t="s">
        <v>247</v>
      </c>
      <c r="G59" s="16" t="s">
        <v>248</v>
      </c>
      <c r="H59" s="16" t="s">
        <v>31</v>
      </c>
      <c r="I59" s="16">
        <v>1</v>
      </c>
      <c r="J59" s="16">
        <v>11000</v>
      </c>
      <c r="K59" s="16">
        <v>1500</v>
      </c>
    </row>
    <row r="60" s="1" customFormat="1" ht="31" customHeight="1" spans="1:11">
      <c r="A60" s="16" t="s">
        <v>249</v>
      </c>
      <c r="B60" s="16" t="s">
        <v>250</v>
      </c>
      <c r="C60" s="16" t="s">
        <v>233</v>
      </c>
      <c r="D60" s="16" t="s">
        <v>67</v>
      </c>
      <c r="E60" s="16" t="s">
        <v>100</v>
      </c>
      <c r="F60" s="16" t="s">
        <v>251</v>
      </c>
      <c r="G60" s="16" t="s">
        <v>102</v>
      </c>
      <c r="H60" s="16" t="s">
        <v>31</v>
      </c>
      <c r="I60" s="16">
        <v>1</v>
      </c>
      <c r="J60" s="16">
        <v>4500</v>
      </c>
      <c r="K60" s="16">
        <v>600</v>
      </c>
    </row>
    <row r="61" s="1" customFormat="1" ht="31" customHeight="1" spans="1:11">
      <c r="A61" s="16" t="s">
        <v>252</v>
      </c>
      <c r="B61" s="16" t="s">
        <v>253</v>
      </c>
      <c r="C61" s="16" t="s">
        <v>233</v>
      </c>
      <c r="D61" s="16" t="s">
        <v>67</v>
      </c>
      <c r="E61" s="16" t="s">
        <v>68</v>
      </c>
      <c r="F61" s="16" t="s">
        <v>254</v>
      </c>
      <c r="G61" s="16" t="s">
        <v>70</v>
      </c>
      <c r="H61" s="16" t="s">
        <v>71</v>
      </c>
      <c r="I61" s="16">
        <v>1</v>
      </c>
      <c r="J61" s="16">
        <v>3200</v>
      </c>
      <c r="K61" s="16">
        <v>600</v>
      </c>
    </row>
    <row r="62" s="1" customFormat="1" ht="31" customHeight="1" spans="1:11">
      <c r="A62" s="16" t="s">
        <v>255</v>
      </c>
      <c r="B62" s="16" t="s">
        <v>253</v>
      </c>
      <c r="C62" s="16" t="s">
        <v>233</v>
      </c>
      <c r="D62" s="16" t="s">
        <v>256</v>
      </c>
      <c r="E62" s="16" t="s">
        <v>257</v>
      </c>
      <c r="F62" s="16" t="s">
        <v>258</v>
      </c>
      <c r="G62" s="16" t="s">
        <v>70</v>
      </c>
      <c r="H62" s="16" t="s">
        <v>71</v>
      </c>
      <c r="I62" s="16">
        <v>1</v>
      </c>
      <c r="J62" s="16">
        <v>3800</v>
      </c>
      <c r="K62" s="16">
        <v>540</v>
      </c>
    </row>
    <row r="63" s="1" customFormat="1" ht="31" customHeight="1" spans="1:11">
      <c r="A63" s="16" t="s">
        <v>259</v>
      </c>
      <c r="B63" s="16" t="s">
        <v>260</v>
      </c>
      <c r="C63" s="16" t="s">
        <v>233</v>
      </c>
      <c r="D63" s="16" t="s">
        <v>256</v>
      </c>
      <c r="E63" s="16" t="s">
        <v>261</v>
      </c>
      <c r="F63" s="16" t="s">
        <v>262</v>
      </c>
      <c r="G63" s="16" t="s">
        <v>263</v>
      </c>
      <c r="H63" s="16" t="s">
        <v>142</v>
      </c>
      <c r="I63" s="16">
        <v>1</v>
      </c>
      <c r="J63" s="16">
        <v>4000</v>
      </c>
      <c r="K63" s="16">
        <v>1300</v>
      </c>
    </row>
    <row r="64" s="1" customFormat="1" ht="31" customHeight="1" spans="1:11">
      <c r="A64" s="16" t="s">
        <v>264</v>
      </c>
      <c r="B64" s="16" t="s">
        <v>265</v>
      </c>
      <c r="C64" s="16" t="s">
        <v>233</v>
      </c>
      <c r="D64" s="16" t="s">
        <v>41</v>
      </c>
      <c r="E64" s="16" t="s">
        <v>42</v>
      </c>
      <c r="F64" s="16" t="s">
        <v>266</v>
      </c>
      <c r="G64" s="16" t="s">
        <v>44</v>
      </c>
      <c r="H64" s="16" t="s">
        <v>267</v>
      </c>
      <c r="I64" s="16">
        <v>1</v>
      </c>
      <c r="J64" s="16">
        <v>10500</v>
      </c>
      <c r="K64" s="16">
        <v>2700</v>
      </c>
    </row>
    <row r="65" s="1" customFormat="1" ht="31" customHeight="1" spans="1:11">
      <c r="A65" s="16" t="s">
        <v>268</v>
      </c>
      <c r="B65" s="16" t="s">
        <v>241</v>
      </c>
      <c r="C65" s="16" t="s">
        <v>233</v>
      </c>
      <c r="D65" s="16" t="s">
        <v>34</v>
      </c>
      <c r="E65" s="16" t="s">
        <v>269</v>
      </c>
      <c r="F65" s="16" t="s">
        <v>270</v>
      </c>
      <c r="G65" s="16" t="s">
        <v>38</v>
      </c>
      <c r="H65" s="16" t="s">
        <v>38</v>
      </c>
      <c r="I65" s="16">
        <v>1</v>
      </c>
      <c r="J65" s="16">
        <v>7500</v>
      </c>
      <c r="K65" s="16">
        <v>1500</v>
      </c>
    </row>
    <row r="66" s="1" customFormat="1" ht="31" customHeight="1" spans="1:11">
      <c r="A66" s="16" t="s">
        <v>271</v>
      </c>
      <c r="B66" s="16" t="s">
        <v>272</v>
      </c>
      <c r="C66" s="16" t="s">
        <v>233</v>
      </c>
      <c r="D66" s="16" t="s">
        <v>58</v>
      </c>
      <c r="E66" s="16" t="s">
        <v>170</v>
      </c>
      <c r="F66" s="16" t="s">
        <v>273</v>
      </c>
      <c r="G66" s="16" t="s">
        <v>113</v>
      </c>
      <c r="H66" s="16" t="s">
        <v>71</v>
      </c>
      <c r="I66" s="16">
        <v>1</v>
      </c>
      <c r="J66" s="16">
        <v>44000</v>
      </c>
      <c r="K66" s="16">
        <v>7900</v>
      </c>
    </row>
    <row r="67" s="1" customFormat="1" ht="31" customHeight="1" spans="1:11">
      <c r="A67" s="16" t="s">
        <v>274</v>
      </c>
      <c r="B67" s="16" t="s">
        <v>275</v>
      </c>
      <c r="C67" s="16" t="s">
        <v>233</v>
      </c>
      <c r="D67" s="16" t="s">
        <v>47</v>
      </c>
      <c r="E67" s="16" t="s">
        <v>276</v>
      </c>
      <c r="F67" s="16" t="s">
        <v>277</v>
      </c>
      <c r="G67" s="16" t="s">
        <v>278</v>
      </c>
      <c r="H67" s="16" t="s">
        <v>190</v>
      </c>
      <c r="I67" s="16">
        <v>1</v>
      </c>
      <c r="J67" s="16">
        <v>58000</v>
      </c>
      <c r="K67" s="16">
        <v>24900</v>
      </c>
    </row>
    <row r="68" s="2" customFormat="1" ht="31" customHeight="1" spans="1:11">
      <c r="A68" s="17" t="s">
        <v>63</v>
      </c>
      <c r="B68" s="18"/>
      <c r="C68" s="18"/>
      <c r="D68" s="18"/>
      <c r="E68" s="18"/>
      <c r="F68" s="18"/>
      <c r="G68" s="18"/>
      <c r="H68" s="19"/>
      <c r="I68" s="26">
        <f>SUM(I56:I67)</f>
        <v>12</v>
      </c>
      <c r="J68" s="26">
        <f>SUM(J56:J67)</f>
        <v>303000</v>
      </c>
      <c r="K68" s="26">
        <f>SUM(K56:K67)</f>
        <v>64740</v>
      </c>
    </row>
    <row r="69" s="1" customFormat="1" ht="31" customHeight="1" spans="1:11">
      <c r="A69" s="16" t="s">
        <v>279</v>
      </c>
      <c r="B69" s="16" t="s">
        <v>280</v>
      </c>
      <c r="C69" s="16" t="s">
        <v>281</v>
      </c>
      <c r="D69" s="16" t="s">
        <v>27</v>
      </c>
      <c r="E69" s="16" t="s">
        <v>89</v>
      </c>
      <c r="F69" s="16" t="s">
        <v>282</v>
      </c>
      <c r="G69" s="16" t="s">
        <v>283</v>
      </c>
      <c r="H69" s="16" t="s">
        <v>284</v>
      </c>
      <c r="I69" s="16">
        <v>1</v>
      </c>
      <c r="J69" s="16">
        <v>16600</v>
      </c>
      <c r="K69" s="16">
        <v>2500</v>
      </c>
    </row>
    <row r="70" s="1" customFormat="1" ht="31" customHeight="1" spans="1:11">
      <c r="A70" s="16" t="s">
        <v>285</v>
      </c>
      <c r="B70" s="16" t="s">
        <v>286</v>
      </c>
      <c r="C70" s="16" t="s">
        <v>281</v>
      </c>
      <c r="D70" s="16" t="s">
        <v>34</v>
      </c>
      <c r="E70" s="16" t="s">
        <v>269</v>
      </c>
      <c r="F70" s="16" t="s">
        <v>287</v>
      </c>
      <c r="G70" s="16" t="s">
        <v>38</v>
      </c>
      <c r="H70" s="16" t="s">
        <v>38</v>
      </c>
      <c r="I70" s="16">
        <v>1</v>
      </c>
      <c r="J70" s="16">
        <v>7500</v>
      </c>
      <c r="K70" s="16">
        <v>1500</v>
      </c>
    </row>
    <row r="71" s="1" customFormat="1" ht="31" customHeight="1" spans="1:11">
      <c r="A71" s="16" t="s">
        <v>288</v>
      </c>
      <c r="B71" s="16" t="s">
        <v>289</v>
      </c>
      <c r="C71" s="16" t="s">
        <v>281</v>
      </c>
      <c r="D71" s="16" t="s">
        <v>34</v>
      </c>
      <c r="E71" s="16" t="s">
        <v>290</v>
      </c>
      <c r="F71" s="16" t="s">
        <v>291</v>
      </c>
      <c r="G71" s="16" t="s">
        <v>292</v>
      </c>
      <c r="H71" s="16" t="s">
        <v>293</v>
      </c>
      <c r="I71" s="16">
        <v>1</v>
      </c>
      <c r="J71" s="16">
        <v>4200</v>
      </c>
      <c r="K71" s="16">
        <v>840</v>
      </c>
    </row>
    <row r="72" s="1" customFormat="1" ht="31" customHeight="1" spans="1:11">
      <c r="A72" s="16" t="s">
        <v>294</v>
      </c>
      <c r="B72" s="16" t="s">
        <v>295</v>
      </c>
      <c r="C72" s="16" t="s">
        <v>281</v>
      </c>
      <c r="D72" s="16" t="s">
        <v>27</v>
      </c>
      <c r="E72" s="16" t="s">
        <v>53</v>
      </c>
      <c r="F72" s="16" t="s">
        <v>296</v>
      </c>
      <c r="G72" s="16" t="s">
        <v>297</v>
      </c>
      <c r="H72" s="16" t="s">
        <v>298</v>
      </c>
      <c r="I72" s="16">
        <v>1</v>
      </c>
      <c r="J72" s="16">
        <v>13500</v>
      </c>
      <c r="K72" s="16">
        <v>2500</v>
      </c>
    </row>
    <row r="73" s="1" customFormat="1" ht="31" customHeight="1" spans="1:11">
      <c r="A73" s="16" t="s">
        <v>299</v>
      </c>
      <c r="B73" s="16" t="s">
        <v>295</v>
      </c>
      <c r="C73" s="16" t="s">
        <v>281</v>
      </c>
      <c r="D73" s="16" t="s">
        <v>27</v>
      </c>
      <c r="E73" s="16" t="s">
        <v>300</v>
      </c>
      <c r="F73" s="16" t="s">
        <v>301</v>
      </c>
      <c r="G73" s="16" t="s">
        <v>302</v>
      </c>
      <c r="H73" s="16" t="s">
        <v>303</v>
      </c>
      <c r="I73" s="16">
        <v>1</v>
      </c>
      <c r="J73" s="16">
        <v>12000</v>
      </c>
      <c r="K73" s="16">
        <v>2500</v>
      </c>
    </row>
    <row r="74" s="1" customFormat="1" ht="31" customHeight="1" spans="1:11">
      <c r="A74" s="16" t="s">
        <v>304</v>
      </c>
      <c r="B74" s="16" t="s">
        <v>305</v>
      </c>
      <c r="C74" s="16" t="s">
        <v>281</v>
      </c>
      <c r="D74" s="16" t="s">
        <v>306</v>
      </c>
      <c r="E74" s="16" t="s">
        <v>307</v>
      </c>
      <c r="F74" s="16" t="s">
        <v>308</v>
      </c>
      <c r="G74" s="16" t="s">
        <v>309</v>
      </c>
      <c r="H74" s="16" t="s">
        <v>309</v>
      </c>
      <c r="I74" s="16">
        <v>1</v>
      </c>
      <c r="J74" s="16">
        <v>6400</v>
      </c>
      <c r="K74" s="16">
        <v>1600</v>
      </c>
    </row>
    <row r="75" s="1" customFormat="1" ht="31" customHeight="1" spans="1:11">
      <c r="A75" s="16" t="s">
        <v>310</v>
      </c>
      <c r="B75" s="16" t="s">
        <v>311</v>
      </c>
      <c r="C75" s="16" t="s">
        <v>281</v>
      </c>
      <c r="D75" s="16" t="s">
        <v>27</v>
      </c>
      <c r="E75" s="16" t="s">
        <v>89</v>
      </c>
      <c r="F75" s="16" t="s">
        <v>312</v>
      </c>
      <c r="G75" s="16" t="s">
        <v>30</v>
      </c>
      <c r="H75" s="16" t="s">
        <v>31</v>
      </c>
      <c r="I75" s="16">
        <v>1</v>
      </c>
      <c r="J75" s="16">
        <v>16800</v>
      </c>
      <c r="K75" s="16">
        <v>2500</v>
      </c>
    </row>
    <row r="76" s="1" customFormat="1" ht="31" customHeight="1" spans="1:11">
      <c r="A76" s="16" t="s">
        <v>313</v>
      </c>
      <c r="B76" s="16" t="s">
        <v>314</v>
      </c>
      <c r="C76" s="16" t="s">
        <v>281</v>
      </c>
      <c r="D76" s="16" t="s">
        <v>27</v>
      </c>
      <c r="E76" s="16" t="s">
        <v>53</v>
      </c>
      <c r="F76" s="16" t="s">
        <v>315</v>
      </c>
      <c r="G76" s="16" t="s">
        <v>55</v>
      </c>
      <c r="H76" s="16" t="s">
        <v>24</v>
      </c>
      <c r="I76" s="16">
        <v>1</v>
      </c>
      <c r="J76" s="16">
        <v>10000</v>
      </c>
      <c r="K76" s="16">
        <v>2500</v>
      </c>
    </row>
    <row r="77" s="1" customFormat="1" ht="31" customHeight="1" spans="1:11">
      <c r="A77" s="16" t="s">
        <v>316</v>
      </c>
      <c r="B77" s="16" t="s">
        <v>317</v>
      </c>
      <c r="C77" s="16" t="s">
        <v>281</v>
      </c>
      <c r="D77" s="16" t="s">
        <v>47</v>
      </c>
      <c r="E77" s="16" t="s">
        <v>276</v>
      </c>
      <c r="F77" s="16" t="s">
        <v>318</v>
      </c>
      <c r="G77" s="16" t="s">
        <v>278</v>
      </c>
      <c r="H77" s="16" t="s">
        <v>190</v>
      </c>
      <c r="I77" s="16">
        <v>1</v>
      </c>
      <c r="J77" s="16">
        <v>60000</v>
      </c>
      <c r="K77" s="16">
        <v>24900</v>
      </c>
    </row>
    <row r="78" s="1" customFormat="1" ht="31" customHeight="1" spans="1:11">
      <c r="A78" s="16" t="s">
        <v>319</v>
      </c>
      <c r="B78" s="16" t="s">
        <v>317</v>
      </c>
      <c r="C78" s="16" t="s">
        <v>281</v>
      </c>
      <c r="D78" s="16" t="s">
        <v>47</v>
      </c>
      <c r="E78" s="16" t="s">
        <v>276</v>
      </c>
      <c r="F78" s="16" t="s">
        <v>320</v>
      </c>
      <c r="G78" s="16" t="s">
        <v>278</v>
      </c>
      <c r="H78" s="16" t="s">
        <v>190</v>
      </c>
      <c r="I78" s="16">
        <v>1</v>
      </c>
      <c r="J78" s="16">
        <v>60000</v>
      </c>
      <c r="K78" s="16">
        <v>24900</v>
      </c>
    </row>
    <row r="79" s="1" customFormat="1" ht="31" customHeight="1" spans="1:11">
      <c r="A79" s="16" t="s">
        <v>321</v>
      </c>
      <c r="B79" s="16" t="s">
        <v>317</v>
      </c>
      <c r="C79" s="16" t="s">
        <v>281</v>
      </c>
      <c r="D79" s="16" t="s">
        <v>47</v>
      </c>
      <c r="E79" s="16" t="s">
        <v>276</v>
      </c>
      <c r="F79" s="16" t="s">
        <v>322</v>
      </c>
      <c r="G79" s="16" t="s">
        <v>278</v>
      </c>
      <c r="H79" s="16" t="s">
        <v>190</v>
      </c>
      <c r="I79" s="16">
        <v>1</v>
      </c>
      <c r="J79" s="16">
        <v>60000</v>
      </c>
      <c r="K79" s="16">
        <v>24900</v>
      </c>
    </row>
    <row r="80" s="1" customFormat="1" ht="31" customHeight="1" spans="1:11">
      <c r="A80" s="16" t="s">
        <v>323</v>
      </c>
      <c r="B80" s="16" t="s">
        <v>317</v>
      </c>
      <c r="C80" s="16" t="s">
        <v>281</v>
      </c>
      <c r="D80" s="16" t="s">
        <v>47</v>
      </c>
      <c r="E80" s="16" t="s">
        <v>276</v>
      </c>
      <c r="F80" s="16" t="s">
        <v>324</v>
      </c>
      <c r="G80" s="16" t="s">
        <v>278</v>
      </c>
      <c r="H80" s="16" t="s">
        <v>190</v>
      </c>
      <c r="I80" s="16">
        <v>1</v>
      </c>
      <c r="J80" s="16">
        <v>60000</v>
      </c>
      <c r="K80" s="16">
        <v>24900</v>
      </c>
    </row>
    <row r="81" s="1" customFormat="1" ht="31" customHeight="1" spans="1:11">
      <c r="A81" s="16" t="s">
        <v>325</v>
      </c>
      <c r="B81" s="16" t="s">
        <v>317</v>
      </c>
      <c r="C81" s="16" t="s">
        <v>281</v>
      </c>
      <c r="D81" s="16" t="s">
        <v>47</v>
      </c>
      <c r="E81" s="16" t="s">
        <v>276</v>
      </c>
      <c r="F81" s="16" t="s">
        <v>326</v>
      </c>
      <c r="G81" s="16" t="s">
        <v>278</v>
      </c>
      <c r="H81" s="16" t="s">
        <v>190</v>
      </c>
      <c r="I81" s="16">
        <v>1</v>
      </c>
      <c r="J81" s="16">
        <v>60000</v>
      </c>
      <c r="K81" s="16">
        <v>24900</v>
      </c>
    </row>
    <row r="82" s="1" customFormat="1" ht="31" customHeight="1" spans="1:11">
      <c r="A82" s="16" t="s">
        <v>327</v>
      </c>
      <c r="B82" s="16" t="s">
        <v>286</v>
      </c>
      <c r="C82" s="16" t="s">
        <v>281</v>
      </c>
      <c r="D82" s="16" t="s">
        <v>34</v>
      </c>
      <c r="E82" s="16" t="s">
        <v>269</v>
      </c>
      <c r="F82" s="16" t="s">
        <v>328</v>
      </c>
      <c r="G82" s="16" t="s">
        <v>38</v>
      </c>
      <c r="H82" s="16" t="s">
        <v>329</v>
      </c>
      <c r="I82" s="16">
        <v>2</v>
      </c>
      <c r="J82" s="16">
        <v>15000</v>
      </c>
      <c r="K82" s="16">
        <v>3000</v>
      </c>
    </row>
    <row r="83" s="2" customFormat="1" ht="31" customHeight="1" spans="1:11">
      <c r="A83" s="17" t="s">
        <v>63</v>
      </c>
      <c r="B83" s="18"/>
      <c r="C83" s="18"/>
      <c r="D83" s="18"/>
      <c r="E83" s="18"/>
      <c r="F83" s="18"/>
      <c r="G83" s="18"/>
      <c r="H83" s="19"/>
      <c r="I83" s="26">
        <f>SUM(I69:I82)</f>
        <v>15</v>
      </c>
      <c r="J83" s="26">
        <f>SUM(J69:J82)</f>
        <v>402000</v>
      </c>
      <c r="K83" s="26">
        <f>SUM(K69:K82)</f>
        <v>143940</v>
      </c>
    </row>
    <row r="84" s="1" customFormat="1" ht="31" customHeight="1" spans="1:11">
      <c r="A84" s="16" t="s">
        <v>330</v>
      </c>
      <c r="B84" s="16" t="s">
        <v>331</v>
      </c>
      <c r="C84" s="16" t="s">
        <v>332</v>
      </c>
      <c r="D84" s="16" t="s">
        <v>333</v>
      </c>
      <c r="E84" s="16" t="s">
        <v>334</v>
      </c>
      <c r="F84" s="16" t="s">
        <v>335</v>
      </c>
      <c r="G84" s="16" t="s">
        <v>336</v>
      </c>
      <c r="H84" s="16" t="s">
        <v>337</v>
      </c>
      <c r="I84" s="16">
        <v>1</v>
      </c>
      <c r="J84" s="16">
        <v>50000</v>
      </c>
      <c r="K84" s="16">
        <v>8000</v>
      </c>
    </row>
    <row r="85" s="1" customFormat="1" ht="31" customHeight="1" spans="1:11">
      <c r="A85" s="16" t="s">
        <v>338</v>
      </c>
      <c r="B85" s="16" t="s">
        <v>339</v>
      </c>
      <c r="C85" s="16" t="s">
        <v>332</v>
      </c>
      <c r="D85" s="16" t="s">
        <v>47</v>
      </c>
      <c r="E85" s="16" t="s">
        <v>85</v>
      </c>
      <c r="F85" s="16" t="s">
        <v>340</v>
      </c>
      <c r="G85" s="16" t="s">
        <v>50</v>
      </c>
      <c r="H85" s="16" t="s">
        <v>45</v>
      </c>
      <c r="I85" s="16">
        <v>1</v>
      </c>
      <c r="J85" s="16">
        <v>82000</v>
      </c>
      <c r="K85" s="16">
        <v>24900</v>
      </c>
    </row>
    <row r="86" s="1" customFormat="1" ht="31" customHeight="1" spans="1:11">
      <c r="A86" s="16" t="s">
        <v>341</v>
      </c>
      <c r="B86" s="16" t="s">
        <v>339</v>
      </c>
      <c r="C86" s="16" t="s">
        <v>332</v>
      </c>
      <c r="D86" s="16" t="s">
        <v>47</v>
      </c>
      <c r="E86" s="16" t="s">
        <v>85</v>
      </c>
      <c r="F86" s="16" t="s">
        <v>342</v>
      </c>
      <c r="G86" s="16" t="s">
        <v>50</v>
      </c>
      <c r="H86" s="16" t="s">
        <v>45</v>
      </c>
      <c r="I86" s="16">
        <v>1</v>
      </c>
      <c r="J86" s="16">
        <v>82000</v>
      </c>
      <c r="K86" s="16">
        <v>24900</v>
      </c>
    </row>
    <row r="87" s="1" customFormat="1" ht="31" customHeight="1" spans="1:11">
      <c r="A87" s="16" t="s">
        <v>343</v>
      </c>
      <c r="B87" s="16" t="s">
        <v>339</v>
      </c>
      <c r="C87" s="16" t="s">
        <v>332</v>
      </c>
      <c r="D87" s="16" t="s">
        <v>47</v>
      </c>
      <c r="E87" s="16" t="s">
        <v>85</v>
      </c>
      <c r="F87" s="16" t="s">
        <v>344</v>
      </c>
      <c r="G87" s="16" t="s">
        <v>50</v>
      </c>
      <c r="H87" s="16" t="s">
        <v>45</v>
      </c>
      <c r="I87" s="16">
        <v>1</v>
      </c>
      <c r="J87" s="16">
        <v>82000</v>
      </c>
      <c r="K87" s="16">
        <v>24900</v>
      </c>
    </row>
    <row r="88" s="1" customFormat="1" ht="31" customHeight="1" spans="1:11">
      <c r="A88" s="16" t="s">
        <v>345</v>
      </c>
      <c r="B88" s="16" t="s">
        <v>339</v>
      </c>
      <c r="C88" s="16" t="s">
        <v>332</v>
      </c>
      <c r="D88" s="16" t="s">
        <v>47</v>
      </c>
      <c r="E88" s="16" t="s">
        <v>85</v>
      </c>
      <c r="F88" s="16" t="s">
        <v>346</v>
      </c>
      <c r="G88" s="16" t="s">
        <v>50</v>
      </c>
      <c r="H88" s="16" t="s">
        <v>45</v>
      </c>
      <c r="I88" s="16">
        <v>1</v>
      </c>
      <c r="J88" s="16">
        <v>82000</v>
      </c>
      <c r="K88" s="16">
        <v>24900</v>
      </c>
    </row>
    <row r="89" s="1" customFormat="1" ht="31" customHeight="1" spans="1:11">
      <c r="A89" s="16" t="s">
        <v>347</v>
      </c>
      <c r="B89" s="16" t="s">
        <v>339</v>
      </c>
      <c r="C89" s="16" t="s">
        <v>332</v>
      </c>
      <c r="D89" s="16" t="s">
        <v>47</v>
      </c>
      <c r="E89" s="16" t="s">
        <v>85</v>
      </c>
      <c r="F89" s="16" t="s">
        <v>348</v>
      </c>
      <c r="G89" s="16" t="s">
        <v>50</v>
      </c>
      <c r="H89" s="16" t="s">
        <v>45</v>
      </c>
      <c r="I89" s="16">
        <v>1</v>
      </c>
      <c r="J89" s="16">
        <v>82000</v>
      </c>
      <c r="K89" s="16">
        <v>24900</v>
      </c>
    </row>
    <row r="90" s="1" customFormat="1" ht="31" customHeight="1" spans="1:11">
      <c r="A90" s="16" t="s">
        <v>349</v>
      </c>
      <c r="B90" s="16" t="s">
        <v>339</v>
      </c>
      <c r="C90" s="16" t="s">
        <v>332</v>
      </c>
      <c r="D90" s="16" t="s">
        <v>47</v>
      </c>
      <c r="E90" s="16" t="s">
        <v>85</v>
      </c>
      <c r="F90" s="16" t="s">
        <v>350</v>
      </c>
      <c r="G90" s="16" t="s">
        <v>50</v>
      </c>
      <c r="H90" s="16" t="s">
        <v>45</v>
      </c>
      <c r="I90" s="16">
        <v>1</v>
      </c>
      <c r="J90" s="16">
        <v>82000</v>
      </c>
      <c r="K90" s="16">
        <v>24900</v>
      </c>
    </row>
    <row r="91" s="1" customFormat="1" ht="31" customHeight="1" spans="1:11">
      <c r="A91" s="16" t="s">
        <v>351</v>
      </c>
      <c r="B91" s="16" t="s">
        <v>339</v>
      </c>
      <c r="C91" s="16" t="s">
        <v>332</v>
      </c>
      <c r="D91" s="16" t="s">
        <v>47</v>
      </c>
      <c r="E91" s="16" t="s">
        <v>85</v>
      </c>
      <c r="F91" s="16" t="s">
        <v>352</v>
      </c>
      <c r="G91" s="16" t="s">
        <v>50</v>
      </c>
      <c r="H91" s="16" t="s">
        <v>45</v>
      </c>
      <c r="I91" s="16">
        <v>1</v>
      </c>
      <c r="J91" s="16">
        <v>82000</v>
      </c>
      <c r="K91" s="16">
        <v>24900</v>
      </c>
    </row>
    <row r="92" s="1" customFormat="1" ht="31" customHeight="1" spans="1:11">
      <c r="A92" s="16" t="s">
        <v>353</v>
      </c>
      <c r="B92" s="16" t="s">
        <v>354</v>
      </c>
      <c r="C92" s="16" t="s">
        <v>332</v>
      </c>
      <c r="D92" s="16" t="s">
        <v>47</v>
      </c>
      <c r="E92" s="16" t="s">
        <v>355</v>
      </c>
      <c r="F92" s="16" t="s">
        <v>356</v>
      </c>
      <c r="G92" s="16" t="s">
        <v>357</v>
      </c>
      <c r="H92" s="16" t="s">
        <v>358</v>
      </c>
      <c r="I92" s="16">
        <v>1</v>
      </c>
      <c r="J92" s="16">
        <v>85000</v>
      </c>
      <c r="K92" s="16">
        <v>24900</v>
      </c>
    </row>
    <row r="93" s="1" customFormat="1" ht="31" customHeight="1" spans="1:11">
      <c r="A93" s="16" t="s">
        <v>359</v>
      </c>
      <c r="B93" s="16" t="s">
        <v>354</v>
      </c>
      <c r="C93" s="16" t="s">
        <v>332</v>
      </c>
      <c r="D93" s="16" t="s">
        <v>47</v>
      </c>
      <c r="E93" s="16" t="s">
        <v>355</v>
      </c>
      <c r="F93" s="16" t="s">
        <v>360</v>
      </c>
      <c r="G93" s="16" t="s">
        <v>357</v>
      </c>
      <c r="H93" s="16" t="s">
        <v>358</v>
      </c>
      <c r="I93" s="16">
        <v>1</v>
      </c>
      <c r="J93" s="16">
        <v>85000</v>
      </c>
      <c r="K93" s="16">
        <v>24900</v>
      </c>
    </row>
    <row r="94" s="1" customFormat="1" ht="31" customHeight="1" spans="1:11">
      <c r="A94" s="16" t="s">
        <v>361</v>
      </c>
      <c r="B94" s="16" t="s">
        <v>354</v>
      </c>
      <c r="C94" s="16" t="s">
        <v>332</v>
      </c>
      <c r="D94" s="16" t="s">
        <v>47</v>
      </c>
      <c r="E94" s="16" t="s">
        <v>355</v>
      </c>
      <c r="F94" s="16" t="s">
        <v>362</v>
      </c>
      <c r="G94" s="16" t="s">
        <v>357</v>
      </c>
      <c r="H94" s="16" t="s">
        <v>358</v>
      </c>
      <c r="I94" s="16">
        <v>1</v>
      </c>
      <c r="J94" s="16">
        <v>85000</v>
      </c>
      <c r="K94" s="16">
        <v>24900</v>
      </c>
    </row>
    <row r="95" s="1" customFormat="1" ht="31" customHeight="1" spans="1:11">
      <c r="A95" s="16" t="s">
        <v>363</v>
      </c>
      <c r="B95" s="16" t="s">
        <v>354</v>
      </c>
      <c r="C95" s="16" t="s">
        <v>332</v>
      </c>
      <c r="D95" s="16" t="s">
        <v>47</v>
      </c>
      <c r="E95" s="16" t="s">
        <v>355</v>
      </c>
      <c r="F95" s="16" t="s">
        <v>364</v>
      </c>
      <c r="G95" s="16" t="s">
        <v>357</v>
      </c>
      <c r="H95" s="16" t="s">
        <v>358</v>
      </c>
      <c r="I95" s="16">
        <v>1</v>
      </c>
      <c r="J95" s="16">
        <v>85000</v>
      </c>
      <c r="K95" s="16">
        <v>24900</v>
      </c>
    </row>
    <row r="96" s="1" customFormat="1" ht="31" customHeight="1" spans="1:11">
      <c r="A96" s="16" t="s">
        <v>365</v>
      </c>
      <c r="B96" s="16" t="s">
        <v>354</v>
      </c>
      <c r="C96" s="16" t="s">
        <v>332</v>
      </c>
      <c r="D96" s="16" t="s">
        <v>47</v>
      </c>
      <c r="E96" s="16" t="s">
        <v>355</v>
      </c>
      <c r="F96" s="16" t="s">
        <v>366</v>
      </c>
      <c r="G96" s="16" t="s">
        <v>357</v>
      </c>
      <c r="H96" s="16" t="s">
        <v>358</v>
      </c>
      <c r="I96" s="16">
        <v>1</v>
      </c>
      <c r="J96" s="16">
        <v>85000</v>
      </c>
      <c r="K96" s="16">
        <v>24900</v>
      </c>
    </row>
    <row r="97" s="1" customFormat="1" ht="31" customHeight="1" spans="1:11">
      <c r="A97" s="16" t="s">
        <v>367</v>
      </c>
      <c r="B97" s="16" t="s">
        <v>354</v>
      </c>
      <c r="C97" s="16" t="s">
        <v>332</v>
      </c>
      <c r="D97" s="16" t="s">
        <v>47</v>
      </c>
      <c r="E97" s="16" t="s">
        <v>355</v>
      </c>
      <c r="F97" s="16" t="s">
        <v>368</v>
      </c>
      <c r="G97" s="16" t="s">
        <v>357</v>
      </c>
      <c r="H97" s="16" t="s">
        <v>358</v>
      </c>
      <c r="I97" s="16">
        <v>1</v>
      </c>
      <c r="J97" s="16">
        <v>85000</v>
      </c>
      <c r="K97" s="16">
        <v>24900</v>
      </c>
    </row>
    <row r="98" s="1" customFormat="1" ht="31" customHeight="1" spans="1:11">
      <c r="A98" s="16" t="s">
        <v>369</v>
      </c>
      <c r="B98" s="16" t="s">
        <v>370</v>
      </c>
      <c r="C98" s="16" t="s">
        <v>332</v>
      </c>
      <c r="D98" s="16" t="s">
        <v>47</v>
      </c>
      <c r="E98" s="16" t="s">
        <v>355</v>
      </c>
      <c r="F98" s="16" t="s">
        <v>371</v>
      </c>
      <c r="G98" s="16" t="s">
        <v>357</v>
      </c>
      <c r="H98" s="16" t="s">
        <v>358</v>
      </c>
      <c r="I98" s="16">
        <v>1</v>
      </c>
      <c r="J98" s="16">
        <v>85000</v>
      </c>
      <c r="K98" s="16">
        <v>24900</v>
      </c>
    </row>
    <row r="99" s="1" customFormat="1" ht="31" customHeight="1" spans="1:11">
      <c r="A99" s="16" t="s">
        <v>372</v>
      </c>
      <c r="B99" s="16" t="s">
        <v>373</v>
      </c>
      <c r="C99" s="16" t="s">
        <v>332</v>
      </c>
      <c r="D99" s="16" t="s">
        <v>47</v>
      </c>
      <c r="E99" s="16" t="s">
        <v>374</v>
      </c>
      <c r="F99" s="16" t="s">
        <v>375</v>
      </c>
      <c r="G99" s="16" t="s">
        <v>357</v>
      </c>
      <c r="H99" s="16" t="s">
        <v>358</v>
      </c>
      <c r="I99" s="16">
        <v>1</v>
      </c>
      <c r="J99" s="16">
        <v>113000</v>
      </c>
      <c r="K99" s="16">
        <v>27700</v>
      </c>
    </row>
    <row r="100" s="1" customFormat="1" ht="31" customHeight="1" spans="1:11">
      <c r="A100" s="16" t="s">
        <v>376</v>
      </c>
      <c r="B100" s="16" t="s">
        <v>373</v>
      </c>
      <c r="C100" s="16" t="s">
        <v>332</v>
      </c>
      <c r="D100" s="16" t="s">
        <v>47</v>
      </c>
      <c r="E100" s="16" t="s">
        <v>374</v>
      </c>
      <c r="F100" s="16" t="s">
        <v>377</v>
      </c>
      <c r="G100" s="16" t="s">
        <v>357</v>
      </c>
      <c r="H100" s="16" t="s">
        <v>358</v>
      </c>
      <c r="I100" s="16">
        <v>1</v>
      </c>
      <c r="J100" s="16">
        <v>113000</v>
      </c>
      <c r="K100" s="16">
        <v>27700</v>
      </c>
    </row>
    <row r="101" s="1" customFormat="1" ht="31" customHeight="1" spans="1:11">
      <c r="A101" s="16" t="s">
        <v>378</v>
      </c>
      <c r="B101" s="16" t="s">
        <v>370</v>
      </c>
      <c r="C101" s="16" t="s">
        <v>332</v>
      </c>
      <c r="D101" s="16" t="s">
        <v>47</v>
      </c>
      <c r="E101" s="16" t="s">
        <v>355</v>
      </c>
      <c r="F101" s="16" t="s">
        <v>379</v>
      </c>
      <c r="G101" s="16" t="s">
        <v>357</v>
      </c>
      <c r="H101" s="16" t="s">
        <v>358</v>
      </c>
      <c r="I101" s="16">
        <v>1</v>
      </c>
      <c r="J101" s="16">
        <v>85000</v>
      </c>
      <c r="K101" s="16">
        <v>24900</v>
      </c>
    </row>
    <row r="102" s="1" customFormat="1" ht="31" customHeight="1" spans="1:11">
      <c r="A102" s="16" t="s">
        <v>380</v>
      </c>
      <c r="B102" s="16" t="s">
        <v>370</v>
      </c>
      <c r="C102" s="16" t="s">
        <v>332</v>
      </c>
      <c r="D102" s="16" t="s">
        <v>47</v>
      </c>
      <c r="E102" s="16" t="s">
        <v>355</v>
      </c>
      <c r="F102" s="16" t="s">
        <v>381</v>
      </c>
      <c r="G102" s="16" t="s">
        <v>357</v>
      </c>
      <c r="H102" s="16" t="s">
        <v>358</v>
      </c>
      <c r="I102" s="16">
        <v>1</v>
      </c>
      <c r="J102" s="16">
        <v>85000</v>
      </c>
      <c r="K102" s="16">
        <v>24900</v>
      </c>
    </row>
    <row r="103" s="1" customFormat="1" ht="31" customHeight="1" spans="1:11">
      <c r="A103" s="16" t="s">
        <v>382</v>
      </c>
      <c r="B103" s="16" t="s">
        <v>370</v>
      </c>
      <c r="C103" s="16" t="s">
        <v>332</v>
      </c>
      <c r="D103" s="16" t="s">
        <v>47</v>
      </c>
      <c r="E103" s="16" t="s">
        <v>355</v>
      </c>
      <c r="F103" s="16" t="s">
        <v>383</v>
      </c>
      <c r="G103" s="16" t="s">
        <v>357</v>
      </c>
      <c r="H103" s="16" t="s">
        <v>358</v>
      </c>
      <c r="I103" s="16">
        <v>1</v>
      </c>
      <c r="J103" s="16">
        <v>85000</v>
      </c>
      <c r="K103" s="16">
        <v>24900</v>
      </c>
    </row>
    <row r="104" s="1" customFormat="1" ht="31" customHeight="1" spans="1:11">
      <c r="A104" s="16" t="s">
        <v>384</v>
      </c>
      <c r="B104" s="16" t="s">
        <v>370</v>
      </c>
      <c r="C104" s="16" t="s">
        <v>332</v>
      </c>
      <c r="D104" s="16" t="s">
        <v>47</v>
      </c>
      <c r="E104" s="16" t="s">
        <v>355</v>
      </c>
      <c r="F104" s="16" t="s">
        <v>385</v>
      </c>
      <c r="G104" s="16" t="s">
        <v>357</v>
      </c>
      <c r="H104" s="16" t="s">
        <v>358</v>
      </c>
      <c r="I104" s="16">
        <v>1</v>
      </c>
      <c r="J104" s="16">
        <v>85000</v>
      </c>
      <c r="K104" s="16">
        <v>24900</v>
      </c>
    </row>
    <row r="105" s="1" customFormat="1" ht="31" customHeight="1" spans="1:11">
      <c r="A105" s="16" t="s">
        <v>386</v>
      </c>
      <c r="B105" s="16" t="s">
        <v>370</v>
      </c>
      <c r="C105" s="16" t="s">
        <v>332</v>
      </c>
      <c r="D105" s="16" t="s">
        <v>47</v>
      </c>
      <c r="E105" s="16" t="s">
        <v>355</v>
      </c>
      <c r="F105" s="16" t="s">
        <v>387</v>
      </c>
      <c r="G105" s="16" t="s">
        <v>357</v>
      </c>
      <c r="H105" s="16" t="s">
        <v>358</v>
      </c>
      <c r="I105" s="16">
        <v>1</v>
      </c>
      <c r="J105" s="16">
        <v>85000</v>
      </c>
      <c r="K105" s="16">
        <v>24900</v>
      </c>
    </row>
    <row r="106" s="1" customFormat="1" ht="31" customHeight="1" spans="1:11">
      <c r="A106" s="16" t="s">
        <v>388</v>
      </c>
      <c r="B106" s="16" t="s">
        <v>370</v>
      </c>
      <c r="C106" s="16" t="s">
        <v>332</v>
      </c>
      <c r="D106" s="16" t="s">
        <v>47</v>
      </c>
      <c r="E106" s="16" t="s">
        <v>355</v>
      </c>
      <c r="F106" s="16" t="s">
        <v>389</v>
      </c>
      <c r="G106" s="16" t="s">
        <v>357</v>
      </c>
      <c r="H106" s="16" t="s">
        <v>358</v>
      </c>
      <c r="I106" s="16">
        <v>1</v>
      </c>
      <c r="J106" s="16">
        <v>85000</v>
      </c>
      <c r="K106" s="16">
        <v>24900</v>
      </c>
    </row>
    <row r="107" s="1" customFormat="1" ht="31" customHeight="1" spans="1:11">
      <c r="A107" s="16" t="s">
        <v>390</v>
      </c>
      <c r="B107" s="16" t="s">
        <v>370</v>
      </c>
      <c r="C107" s="16" t="s">
        <v>332</v>
      </c>
      <c r="D107" s="16" t="s">
        <v>47</v>
      </c>
      <c r="E107" s="16" t="s">
        <v>355</v>
      </c>
      <c r="F107" s="16" t="s">
        <v>391</v>
      </c>
      <c r="G107" s="16" t="s">
        <v>357</v>
      </c>
      <c r="H107" s="16" t="s">
        <v>358</v>
      </c>
      <c r="I107" s="16">
        <v>1</v>
      </c>
      <c r="J107" s="16">
        <v>85000</v>
      </c>
      <c r="K107" s="16">
        <v>24900</v>
      </c>
    </row>
    <row r="108" s="1" customFormat="1" ht="31" customHeight="1" spans="1:11">
      <c r="A108" s="16" t="s">
        <v>392</v>
      </c>
      <c r="B108" s="16" t="s">
        <v>370</v>
      </c>
      <c r="C108" s="16" t="s">
        <v>332</v>
      </c>
      <c r="D108" s="16" t="s">
        <v>47</v>
      </c>
      <c r="E108" s="16" t="s">
        <v>355</v>
      </c>
      <c r="F108" s="16" t="s">
        <v>393</v>
      </c>
      <c r="G108" s="16" t="s">
        <v>357</v>
      </c>
      <c r="H108" s="16" t="s">
        <v>358</v>
      </c>
      <c r="I108" s="16">
        <v>1</v>
      </c>
      <c r="J108" s="16">
        <v>85000</v>
      </c>
      <c r="K108" s="16">
        <v>24900</v>
      </c>
    </row>
    <row r="109" s="1" customFormat="1" ht="31" customHeight="1" spans="1:11">
      <c r="A109" s="16" t="s">
        <v>394</v>
      </c>
      <c r="B109" s="16" t="s">
        <v>370</v>
      </c>
      <c r="C109" s="16" t="s">
        <v>332</v>
      </c>
      <c r="D109" s="16" t="s">
        <v>47</v>
      </c>
      <c r="E109" s="16" t="s">
        <v>355</v>
      </c>
      <c r="F109" s="16" t="s">
        <v>395</v>
      </c>
      <c r="G109" s="16" t="s">
        <v>357</v>
      </c>
      <c r="H109" s="16" t="s">
        <v>358</v>
      </c>
      <c r="I109" s="16">
        <v>1</v>
      </c>
      <c r="J109" s="16">
        <v>85000</v>
      </c>
      <c r="K109" s="16">
        <v>24900</v>
      </c>
    </row>
    <row r="110" s="1" customFormat="1" ht="31" customHeight="1" spans="1:11">
      <c r="A110" s="16" t="s">
        <v>396</v>
      </c>
      <c r="B110" s="16" t="s">
        <v>354</v>
      </c>
      <c r="C110" s="16" t="s">
        <v>332</v>
      </c>
      <c r="D110" s="16" t="s">
        <v>47</v>
      </c>
      <c r="E110" s="16" t="s">
        <v>355</v>
      </c>
      <c r="F110" s="16" t="s">
        <v>397</v>
      </c>
      <c r="G110" s="16" t="s">
        <v>357</v>
      </c>
      <c r="H110" s="16" t="s">
        <v>358</v>
      </c>
      <c r="I110" s="16">
        <v>1</v>
      </c>
      <c r="J110" s="16">
        <v>85000</v>
      </c>
      <c r="K110" s="16">
        <v>24900</v>
      </c>
    </row>
    <row r="111" s="1" customFormat="1" ht="31" customHeight="1" spans="1:11">
      <c r="A111" s="16" t="s">
        <v>398</v>
      </c>
      <c r="B111" s="16" t="s">
        <v>354</v>
      </c>
      <c r="C111" s="16" t="s">
        <v>332</v>
      </c>
      <c r="D111" s="16" t="s">
        <v>47</v>
      </c>
      <c r="E111" s="16" t="s">
        <v>355</v>
      </c>
      <c r="F111" s="16" t="s">
        <v>399</v>
      </c>
      <c r="G111" s="16" t="s">
        <v>357</v>
      </c>
      <c r="H111" s="16" t="s">
        <v>358</v>
      </c>
      <c r="I111" s="16">
        <v>1</v>
      </c>
      <c r="J111" s="16">
        <v>85000</v>
      </c>
      <c r="K111" s="16">
        <v>24900</v>
      </c>
    </row>
    <row r="112" s="1" customFormat="1" ht="31" customHeight="1" spans="1:11">
      <c r="A112" s="16" t="s">
        <v>400</v>
      </c>
      <c r="B112" s="16" t="s">
        <v>401</v>
      </c>
      <c r="C112" s="16" t="s">
        <v>332</v>
      </c>
      <c r="D112" s="16" t="s">
        <v>47</v>
      </c>
      <c r="E112" s="16" t="s">
        <v>85</v>
      </c>
      <c r="F112" s="16" t="s">
        <v>402</v>
      </c>
      <c r="G112" s="16" t="s">
        <v>50</v>
      </c>
      <c r="H112" s="16" t="s">
        <v>45</v>
      </c>
      <c r="I112" s="16">
        <v>4</v>
      </c>
      <c r="J112" s="16">
        <v>328000</v>
      </c>
      <c r="K112" s="16">
        <v>99600</v>
      </c>
    </row>
    <row r="113" s="1" customFormat="1" ht="31" customHeight="1" spans="1:11">
      <c r="A113" s="16" t="s">
        <v>403</v>
      </c>
      <c r="B113" s="16" t="s">
        <v>404</v>
      </c>
      <c r="C113" s="16" t="s">
        <v>332</v>
      </c>
      <c r="D113" s="16" t="s">
        <v>47</v>
      </c>
      <c r="E113" s="16" t="s">
        <v>85</v>
      </c>
      <c r="F113" s="16" t="s">
        <v>405</v>
      </c>
      <c r="G113" s="16" t="s">
        <v>50</v>
      </c>
      <c r="H113" s="16" t="s">
        <v>45</v>
      </c>
      <c r="I113" s="16">
        <v>4</v>
      </c>
      <c r="J113" s="16">
        <v>328000</v>
      </c>
      <c r="K113" s="16">
        <v>99600</v>
      </c>
    </row>
    <row r="114" s="1" customFormat="1" ht="31" customHeight="1" spans="1:11">
      <c r="A114" s="16" t="s">
        <v>406</v>
      </c>
      <c r="B114" s="16" t="s">
        <v>407</v>
      </c>
      <c r="C114" s="16" t="s">
        <v>332</v>
      </c>
      <c r="D114" s="16" t="s">
        <v>186</v>
      </c>
      <c r="E114" s="16" t="s">
        <v>408</v>
      </c>
      <c r="F114" s="16" t="s">
        <v>409</v>
      </c>
      <c r="G114" s="16" t="s">
        <v>357</v>
      </c>
      <c r="H114" s="16" t="s">
        <v>410</v>
      </c>
      <c r="I114" s="16">
        <v>1</v>
      </c>
      <c r="J114" s="16">
        <v>200000</v>
      </c>
      <c r="K114" s="16">
        <v>40300</v>
      </c>
    </row>
    <row r="115" s="1" customFormat="1" ht="31" customHeight="1" spans="1:11">
      <c r="A115" s="16" t="s">
        <v>411</v>
      </c>
      <c r="B115" s="16" t="s">
        <v>407</v>
      </c>
      <c r="C115" s="16" t="s">
        <v>332</v>
      </c>
      <c r="D115" s="16" t="s">
        <v>186</v>
      </c>
      <c r="E115" s="16" t="s">
        <v>408</v>
      </c>
      <c r="F115" s="16" t="s">
        <v>412</v>
      </c>
      <c r="G115" s="16" t="s">
        <v>357</v>
      </c>
      <c r="H115" s="16" t="s">
        <v>410</v>
      </c>
      <c r="I115" s="16">
        <v>1</v>
      </c>
      <c r="J115" s="16">
        <v>200000</v>
      </c>
      <c r="K115" s="16">
        <v>40300</v>
      </c>
    </row>
    <row r="116" s="1" customFormat="1" ht="31" customHeight="1" spans="1:11">
      <c r="A116" s="16" t="s">
        <v>413</v>
      </c>
      <c r="B116" s="16" t="s">
        <v>414</v>
      </c>
      <c r="C116" s="16" t="s">
        <v>332</v>
      </c>
      <c r="D116" s="16" t="s">
        <v>67</v>
      </c>
      <c r="E116" s="16" t="s">
        <v>100</v>
      </c>
      <c r="F116" s="16" t="s">
        <v>415</v>
      </c>
      <c r="G116" s="16" t="s">
        <v>102</v>
      </c>
      <c r="H116" s="16" t="s">
        <v>31</v>
      </c>
      <c r="I116" s="16">
        <v>1</v>
      </c>
      <c r="J116" s="16">
        <v>4500</v>
      </c>
      <c r="K116" s="16">
        <v>600</v>
      </c>
    </row>
    <row r="117" s="1" customFormat="1" ht="31" customHeight="1" spans="1:11">
      <c r="A117" s="16" t="s">
        <v>416</v>
      </c>
      <c r="B117" s="16" t="s">
        <v>417</v>
      </c>
      <c r="C117" s="16" t="s">
        <v>332</v>
      </c>
      <c r="D117" s="16" t="s">
        <v>34</v>
      </c>
      <c r="E117" s="16" t="s">
        <v>418</v>
      </c>
      <c r="F117" s="16" t="s">
        <v>419</v>
      </c>
      <c r="G117" s="16" t="s">
        <v>420</v>
      </c>
      <c r="H117" s="16" t="s">
        <v>421</v>
      </c>
      <c r="I117" s="16">
        <v>1</v>
      </c>
      <c r="J117" s="16">
        <v>7800</v>
      </c>
      <c r="K117" s="16">
        <v>1200</v>
      </c>
    </row>
    <row r="118" s="3" customFormat="1" ht="31" customHeight="1" spans="1:11">
      <c r="A118" s="27" t="s">
        <v>63</v>
      </c>
      <c r="B118" s="27"/>
      <c r="C118" s="27"/>
      <c r="D118" s="27"/>
      <c r="E118" s="27"/>
      <c r="F118" s="27"/>
      <c r="G118" s="27"/>
      <c r="H118" s="27"/>
      <c r="I118" s="27">
        <f>SUM(I84:I117)</f>
        <v>40</v>
      </c>
      <c r="J118" s="27">
        <f>SUM(J84:J117)</f>
        <v>3448300</v>
      </c>
      <c r="K118" s="27">
        <f>SUM(K84:K117)</f>
        <v>967500</v>
      </c>
    </row>
    <row r="119" s="4" customFormat="1" ht="32" customHeight="1" spans="1:11">
      <c r="A119" s="28" t="s">
        <v>422</v>
      </c>
      <c r="B119" s="29" t="s">
        <v>1</v>
      </c>
      <c r="C119" s="29" t="s">
        <v>1</v>
      </c>
      <c r="D119" s="29" t="s">
        <v>1</v>
      </c>
      <c r="E119" s="29" t="s">
        <v>1</v>
      </c>
      <c r="F119" s="29" t="s">
        <v>1</v>
      </c>
      <c r="G119" s="29" t="s">
        <v>1</v>
      </c>
      <c r="H119" s="29" t="s">
        <v>1</v>
      </c>
      <c r="I119" s="31">
        <v>116</v>
      </c>
      <c r="J119" s="31">
        <v>6274100</v>
      </c>
      <c r="K119" s="32">
        <v>1664980</v>
      </c>
    </row>
    <row r="120" ht="18.75" spans="1:11">
      <c r="A120" s="30" t="s">
        <v>423</v>
      </c>
      <c r="B120" s="30"/>
      <c r="C120" s="30"/>
      <c r="D120" s="30"/>
      <c r="E120" s="30"/>
      <c r="F120" s="30"/>
      <c r="G120" s="30"/>
      <c r="H120" s="30"/>
      <c r="I120" s="30"/>
      <c r="J120" s="30"/>
      <c r="K120" s="30"/>
    </row>
  </sheetData>
  <autoFilter xmlns:etc="http://www.wps.cn/officeDocument/2017/etCustomData" ref="A4:K120" etc:filterBottomFollowUsedRange="0">
    <sortState ref="A4:K120">
      <sortCondition ref="C3"/>
    </sortState>
    <extLst/>
  </autoFilter>
  <mergeCells count="14">
    <mergeCell ref="A1:K1"/>
    <mergeCell ref="A2:D2"/>
    <mergeCell ref="A3:C3"/>
    <mergeCell ref="D3:I3"/>
    <mergeCell ref="J3:K3"/>
    <mergeCell ref="A12:H12"/>
    <mergeCell ref="A41:H41"/>
    <mergeCell ref="A43:H43"/>
    <mergeCell ref="A55:H55"/>
    <mergeCell ref="A68:H68"/>
    <mergeCell ref="A83:H83"/>
    <mergeCell ref="A118:H118"/>
    <mergeCell ref="A119:H119"/>
    <mergeCell ref="A120:K120"/>
  </mergeCells>
  <printOptions horizontalCentered="1"/>
  <pageMargins left="0.432638888888889" right="0.472222222222222" top="0.511805555555556" bottom="0.629861111111111" header="0" footer="0.275"/>
  <pageSetup paperSize="9" orientation="landscape" horizontalDpi="600"/>
  <headerFooter>
    <oddFooter>&amp;C第&amp;P页，共&amp;N页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$A1:$XFD4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JasperReports Library version 6.18.1-9d75d1969e774d4f179fb3be8401e98a0e6d1611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县级补贴机具结算明细表</vt:lpstr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WPS_1666769411</cp:lastModifiedBy>
  <dcterms:created xsi:type="dcterms:W3CDTF">2025-08-19T03:40:00Z</dcterms:created>
  <dcterms:modified xsi:type="dcterms:W3CDTF">2025-09-01T07:27:01Z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EA43D63096AA4620919250E99E4DA988_12</vt:lpwstr>
  </property>
  <property fmtid="{D5CDD505-2E9C-101B-9397-08002B2CF9AE}" pid="3" name="KSOProductBuildVer">
    <vt:lpwstr>2052-12.1.0.21915</vt:lpwstr>
  </property>
</Properties>
</file>