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<sst xmlns="http://schemas.openxmlformats.org/spreadsheetml/2006/main" count="20" uniqueCount="20">
  <si>
    <t>2025年12月15日盐都区农机购置补贴资金使用进度表</t>
  </si>
  <si>
    <t>单位：万元</t>
  </si>
  <si>
    <t>中央补贴分配资金</t>
  </si>
  <si>
    <t>可用资金</t>
  </si>
  <si>
    <t>中央补贴结算资金</t>
  </si>
  <si>
    <t>中央补贴使用资金</t>
  </si>
  <si>
    <t>21-23小飞机专项资金使用</t>
  </si>
  <si>
    <t>中央补贴使用资金（衔接部分）</t>
  </si>
  <si>
    <t>中央补贴结算资金（衔接部分）</t>
  </si>
  <si>
    <t>21-23小飞机专项资金</t>
  </si>
  <si>
    <t>国补合计</t>
  </si>
  <si>
    <t>中央补贴使用比例</t>
  </si>
  <si>
    <t>中央补贴结算比例</t>
  </si>
  <si>
    <t>省补分配资金</t>
  </si>
  <si>
    <t>省补结转资金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</si>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</sst>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O5" sqref="O5"/>
    </sheetView>
  </sheetViews>
  <sheetFormatPr defaultColWidth="9" defaultRowHeight="13.5" outlineLevelRow="3"/>
  <cols>
    <col min="1" max="1" width="9.125" style="1" customWidth="1"/>
    <col min="2" max="2" width="10.25" style="1" customWidth="1"/>
    <col min="3" max="3" width="8.625" style="1" customWidth="1"/>
    <col min="4" max="4" width="9.25" style="1" customWidth="1"/>
    <col min="5" max="5" width="7.875" style="1" customWidth="1"/>
    <col min="6" max="6" width="10.5" style="1" customWidth="1"/>
    <col min="7" max="9" width="11" style="1" customWidth="1"/>
    <col min="10" max="10" width="8.875" style="1" customWidth="1"/>
    <col min="11" max="18" width="7.5" style="1" customWidth="1"/>
  </cols>
  <sheetData>
    <row r="1" ht="47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7" customHeight="1" spans="1:1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1</v>
      </c>
      <c r="Q2" s="5"/>
      <c r="R2" s="5"/>
    </row>
    <row r="3" ht="52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ht="20" customHeight="1" spans="1:18">
      <c r="A4" s="4">
        <v>805</v>
      </c>
      <c r="B4" s="4">
        <v>709</v>
      </c>
      <c r="C4" s="4">
        <v>0</v>
      </c>
      <c r="D4" s="4">
        <v>1033.6235</v>
      </c>
      <c r="E4" s="4">
        <v>84.4</v>
      </c>
      <c r="F4" s="4">
        <v>357.3888</v>
      </c>
      <c r="G4" s="4">
        <v>357.3888</v>
      </c>
      <c r="H4" s="4">
        <v>96</v>
      </c>
      <c r="I4" s="4">
        <f>B4+G4+H4</f>
        <v>1162.3888</v>
      </c>
      <c r="J4" s="6">
        <f>(D4+E4)/I4</f>
        <v>0.961832650142534</v>
      </c>
      <c r="K4" s="6">
        <f>J4</f>
        <v>0.961832650142534</v>
      </c>
      <c r="L4" s="4">
        <v>381</v>
      </c>
      <c r="M4" s="4">
        <v>30.6</v>
      </c>
      <c r="N4" s="4">
        <v>164.3747</v>
      </c>
      <c r="O4" s="6">
        <f>N4/P4</f>
        <v>0.399355442176871</v>
      </c>
      <c r="P4" s="4">
        <f>L4+M4</f>
        <v>411.6</v>
      </c>
      <c r="Q4" s="4">
        <v>0</v>
      </c>
      <c r="R4" s="6">
        <v>0</v>
      </c>
    </row>
  </sheetData>
  <mergeCells count="2">
    <mergeCell ref="A1:R1"/>
    <mergeCell ref="P2:R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王玥</cp:lastModifiedBy>
  <dcterms:created xsi:type="dcterms:W3CDTF">2025-04-30T08:18:00Z</dcterms:created>
  <dcterms:modified xsi:type="dcterms:W3CDTF">2025-12-22T08:17:53Z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118D5A9051424E05862511677BBA84B1_12</vt:lpwstr>
  </property>
</Properties>
</file>